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a.kovacova\AppData\Local\Microsoft\Windows\INetCache\Content.Outlook\39H2HB6J\"/>
    </mc:Choice>
  </mc:AlternateContent>
  <xr:revisionPtr revIDLastSave="0" documentId="13_ncr:1_{9974BF0B-416A-4DF1-B82E-A427F900BA16}" xr6:coauthVersionLast="47" xr6:coauthVersionMax="47" xr10:uidLastSave="{00000000-0000-0000-0000-000000000000}"/>
  <bookViews>
    <workbookView xWindow="-120" yWindow="-120" windowWidth="29040" windowHeight="15840" activeTab="6" xr2:uid="{9E4B6564-E7C3-4F19-BFD2-D02E93178F3F}"/>
  </bookViews>
  <sheets>
    <sheet name="Rok 2016" sheetId="1" r:id="rId1"/>
    <sheet name="Rok 2017" sheetId="2" r:id="rId2"/>
    <sheet name="Rok 2018" sheetId="3" r:id="rId3"/>
    <sheet name="Rok 2019" sheetId="4" r:id="rId4"/>
    <sheet name="Rok 2020" sheetId="5" r:id="rId5"/>
    <sheet name="Rok 2021" sheetId="6" r:id="rId6"/>
    <sheet name="Schválené dotácie-NFP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7" l="1"/>
  <c r="C19" i="6"/>
  <c r="C27" i="6"/>
  <c r="C21" i="5"/>
  <c r="C32" i="5"/>
  <c r="C14" i="4"/>
  <c r="C25" i="4"/>
  <c r="C15" i="3"/>
  <c r="C23" i="3"/>
  <c r="C21" i="2"/>
  <c r="C14" i="2"/>
  <c r="C24" i="1"/>
  <c r="C17" i="1"/>
</calcChain>
</file>

<file path=xl/sharedStrings.xml><?xml version="1.0" encoding="utf-8"?>
<sst xmlns="http://schemas.openxmlformats.org/spreadsheetml/2006/main" count="508" uniqueCount="202">
  <si>
    <t>P.č.</t>
  </si>
  <si>
    <t xml:space="preserve">Poskytovateľ  </t>
  </si>
  <si>
    <t>Suma v eur</t>
  </si>
  <si>
    <t xml:space="preserve">Účel </t>
  </si>
  <si>
    <t>1.</t>
  </si>
  <si>
    <t>2.</t>
  </si>
  <si>
    <t>3.</t>
  </si>
  <si>
    <t>4.</t>
  </si>
  <si>
    <t>5.</t>
  </si>
  <si>
    <t>Nadácia Pontis, Bratislava</t>
  </si>
  <si>
    <t>Grant na financovanie projektu „Obnova areálu a záhrady MŠ Slnečná, III. Etapa“</t>
  </si>
  <si>
    <t>6.</t>
  </si>
  <si>
    <t>7.</t>
  </si>
  <si>
    <t>8.</t>
  </si>
  <si>
    <t>9.</t>
  </si>
  <si>
    <t>10.</t>
  </si>
  <si>
    <t>11.</t>
  </si>
  <si>
    <t>Environmentálny fond, Bratislava</t>
  </si>
  <si>
    <t xml:space="preserve">Transfer na zabezpečenie odstránenia skládok komunálneho odpadu </t>
  </si>
  <si>
    <t>12.</t>
  </si>
  <si>
    <t>13.</t>
  </si>
  <si>
    <t>14.</t>
  </si>
  <si>
    <t>MV SR, Okresný úrad Nitra</t>
  </si>
  <si>
    <t>15.</t>
  </si>
  <si>
    <t>16.</t>
  </si>
  <si>
    <t>17.</t>
  </si>
  <si>
    <t>MPSVaR SR, Bratislava</t>
  </si>
  <si>
    <t>18.</t>
  </si>
  <si>
    <t>Okresný úrad Nitra, odbor školstva</t>
  </si>
  <si>
    <t>MŠVVaŠR SR, Okresný úrad Nitra</t>
  </si>
  <si>
    <t>Transfer na vybavenie telocvične ZŠ Mojmírova</t>
  </si>
  <si>
    <t>Transfer na opravu strechy v ZŠ Pribinova</t>
  </si>
  <si>
    <t>MV SR, Bratislava</t>
  </si>
  <si>
    <t>ÚPSVaR Nitra – projekt EÚ a ŠR</t>
  </si>
  <si>
    <t>Transfer na projekt „Aktivačné práce“</t>
  </si>
  <si>
    <t>Transfer na projekt „Praxou k zamestnaniu“</t>
  </si>
  <si>
    <t>Transfer na projekt „Chránená dielňa“</t>
  </si>
  <si>
    <t>Transfer na projekt „Šanca na zamestnanie“</t>
  </si>
  <si>
    <t>Implementačná agentúra MPSVaR SR - projekt EÚ a ŠR</t>
  </si>
  <si>
    <t>Transfer na projekt „Podpora opatrovateľskej služby“</t>
  </si>
  <si>
    <t xml:space="preserve">Implementačná agentúra MPSVaR SR - projekt EÚ a ŠR </t>
  </si>
  <si>
    <t>Transfer na projekt „Komunitná sociálna práca“</t>
  </si>
  <si>
    <t>Transfer na projekt „Občianska hliadka v meste“</t>
  </si>
  <si>
    <t>Transfer na projekt „Terénna sociálna práca“</t>
  </si>
  <si>
    <t>VÚC – Nitriansky samosprávny kraj</t>
  </si>
  <si>
    <t>Transfer na obnovu kultúrnych pamiatok NSK</t>
  </si>
  <si>
    <t>Transfer na 41.ročník Večerného behu mestom</t>
  </si>
  <si>
    <t>SPOLU bežné dotácie:</t>
  </si>
  <si>
    <t>Poskytovateľ dotácie</t>
  </si>
  <si>
    <t>Suma v eur</t>
  </si>
  <si>
    <t>Investičná akcia</t>
  </si>
  <si>
    <t>Kap.grant na projekt „Obnova záhrady v MŠ Slnečná“ vybudovaním multifunkčného ihriska</t>
  </si>
  <si>
    <t>MŠVVaŠ SR, Bratislava</t>
  </si>
  <si>
    <t>Kap.transfer na projekt „Rekonštrukcia strechy telocvične ZŠ Mojmírova“</t>
  </si>
  <si>
    <t>Audiovizuálny fond, Bratislava</t>
  </si>
  <si>
    <t>Kap.transfer na projekt „Digitalizácia kina Tekov v Zlatých Moravciach“ (refundácia)</t>
  </si>
  <si>
    <t>SPOLU kapitálové dotácie:</t>
  </si>
  <si>
    <t>Grant na financovanie projektu „Obnova areálu a záhrady MŠ Slnečná, 6.etapa“</t>
  </si>
  <si>
    <t>Transfer na projekt „Zvýšenie regionálnej zamestnanosti“</t>
  </si>
  <si>
    <t>Transfer na 42.ročník Večerného behu mestom</t>
  </si>
  <si>
    <t>Transfer na Zlatomoravecký jarmok</t>
  </si>
  <si>
    <t>Transfer na podporu cestovného ruchu</t>
  </si>
  <si>
    <t>Kap.grant na projekt „Obnova záhrady v MŠ Slnečná, 6.etapa“</t>
  </si>
  <si>
    <t>Úrad vlády SR, Bratislava</t>
  </si>
  <si>
    <t>Kap.transfer na projekt „Rekonštrukcia strechy ZUŠ Zlaté Moravce, I.etapa“</t>
  </si>
  <si>
    <t>Kap.transfer na projekt „Zdravie na tanieri“ pre školskú jedáleň pri ZŠ Mojmírova</t>
  </si>
  <si>
    <t>Kap.transfer na projekt prevencie kriminality</t>
  </si>
  <si>
    <t>Grant na financovanie projektu „Obnova areálu a záhrady MŠ Slnečná, 7.etapa“</t>
  </si>
  <si>
    <t>MDaV SR, Bratislava</t>
  </si>
  <si>
    <t>Transfer na projekt „Dobrovoľnícka činnosť“</t>
  </si>
  <si>
    <t>Transfer na projekt „Šanca mladým a reštart“</t>
  </si>
  <si>
    <t xml:space="preserve">MV SR - projekt EÚ a ŠR </t>
  </si>
  <si>
    <t>Transfer na projekt „Miestna občianska poriadková služba v meste Zlaté Moravce“</t>
  </si>
  <si>
    <t>Transfer na 43.ročník Večerného behu mestom</t>
  </si>
  <si>
    <t>Kap.transfer na projekt „Podpora športu – detské ihrisko v ZŠ Mojmírova“</t>
  </si>
  <si>
    <t>Kap.transfer na projekt „Rekonštrukcia zbrojnice v meste Zlaté Moravce“</t>
  </si>
  <si>
    <t>Kap.transfer na obstaranie nájomných bytov BD 32 b.j. na Ul. 1.mája 62, 64</t>
  </si>
  <si>
    <t>Nitriansky samosprávny kraj</t>
  </si>
  <si>
    <t>Kap.transfer na okružnú križovatku pri MsÚ</t>
  </si>
  <si>
    <t>Západoslov.vodár.spol., Nitra</t>
  </si>
  <si>
    <t>Grant na financovanie projektu „Obnova areálu a záhrady MŠ Slnečná, 8.etapa“</t>
  </si>
  <si>
    <t>Environmentálny fond Bratislava</t>
  </si>
  <si>
    <t>Transfer na projekt „Zvýšenie regionálnej zamestnanosti“ (§50J)</t>
  </si>
  <si>
    <t>IA MPSVaR SR - projekt EÚ a ŠR</t>
  </si>
  <si>
    <t xml:space="preserve">Implementačná agentúra (IA) MPSVaR SR - projekt EÚ a ŠR </t>
  </si>
  <si>
    <t>Transfer na propagačné materiály (cestovný ruch)</t>
  </si>
  <si>
    <t>Transfer na 44.ročník Večerného behu mestom</t>
  </si>
  <si>
    <t>Kap.transfer na projekt „Rozšírenie kamerového systému v Zlatých Moravciach“</t>
  </si>
  <si>
    <t>Kap.transfer na projekt „Podpora rozvoja športu na rok 2019“</t>
  </si>
  <si>
    <t>Kap.transfer na havarijný stav kotolne v pavilóne A ZŠ Mojmírova 2</t>
  </si>
  <si>
    <t>Úrad podpredsedu vlády SR, Bratislava</t>
  </si>
  <si>
    <t>Kap.transfer na projekt „Revitalizácia parku Janka Kráľa, Zlaté Moravce“</t>
  </si>
  <si>
    <t>Kap.transfer na projekt zakúpenia čistiaceho zariadenia pozemných komunikácií</t>
  </si>
  <si>
    <t>Kap.transfer na projekt „Výmena otvorových konštrukcií na ZŠ Robotnícka 25“</t>
  </si>
  <si>
    <t>Environmentálny fond</t>
  </si>
  <si>
    <t>Kap.transfer na projekt „Elektromobil pre Mesto Zlaté Moravce“</t>
  </si>
  <si>
    <t>MPRV SR Bratislava prostredníctvom NSK</t>
  </si>
  <si>
    <t>Kap.transfer na projekt „Zvýšenie energet. hospodárnosti v MŠ Kalinčiakova“</t>
  </si>
  <si>
    <t>Slovenský futbalový zväz Bratislava</t>
  </si>
  <si>
    <t>Grant na financovanie projektu „Dajme spolu gól“ so zameraním na futbal v predškolskom zariadení</t>
  </si>
  <si>
    <t>Ministerstvo hospodárstva SR</t>
  </si>
  <si>
    <t>Transfer na úhradu nájomného</t>
  </si>
  <si>
    <t>MV SR, Okresný úrad Zlaté Moravce</t>
  </si>
  <si>
    <t>Transfer na financovanie výdavkov na COVID-19 (vyhlásená mimoriadna situácia - 1.vlna)</t>
  </si>
  <si>
    <t>Transfer na financovanie výdavkov na COVID-19 (celoplošné testovanie obyvateľstva)</t>
  </si>
  <si>
    <t>Transfer na podporu rozvoja sociálnych služieb v čase mimoriadnej situácie COVID-19</t>
  </si>
  <si>
    <t xml:space="preserve">Transfer na projekt „Podpora udržania zamestnanosti v materských školách“ </t>
  </si>
  <si>
    <t>Metodicko-pedagogické centrum Bratislava</t>
  </si>
  <si>
    <t>Transfer na projekt „Pomáhajúce profesie v edukácii detí a žiakov II“ pre MŠ Kalinčiakova</t>
  </si>
  <si>
    <t>MPRV SR Bratislava, prostredníctvom NSK</t>
  </si>
  <si>
    <t>Transfer na projekt „Zvýšenie energetickej hospodárnosti v MŠ Kalinčiakova“</t>
  </si>
  <si>
    <t>Transfer na projekt „Pracuj, zmeň svoj život“</t>
  </si>
  <si>
    <t>Transfer na projekt „Pomôž svojej obci“</t>
  </si>
  <si>
    <t>MŽP SR Bratislava prostredníctvom SAŽP</t>
  </si>
  <si>
    <t>Kap.transfer na projekt „Vodozádržné opatrenia v meste Zlaté Moravce“</t>
  </si>
  <si>
    <t xml:space="preserve">3. </t>
  </si>
  <si>
    <t>Ministerstvo hospodárstva SR Bratislava</t>
  </si>
  <si>
    <t>Kap.transfer na projekt „Výstavba verejne prístupnej elektrickej nabíjacej stanice“</t>
  </si>
  <si>
    <t>Ministerstvo vnútra SR Bratislava</t>
  </si>
  <si>
    <t>Kap.transfer na projekt „Hasičská zbrojnica DHZ – Zlaté Moravce“</t>
  </si>
  <si>
    <t>Ministerstvo dopravy a výstavby SR Bratislava</t>
  </si>
  <si>
    <t>Kap.transfer na projekt „Cyklotrasa Hviezdoslavova ulica – vypracovanie PD“</t>
  </si>
  <si>
    <t>Kap.transfer na projekt „Uzamykateľný prístrešok pre 30 bicyklov v meste“</t>
  </si>
  <si>
    <t>Kap.transfer na projekt „Nákup komunálneho vozidla na umývanie plôch a komunikácií“</t>
  </si>
  <si>
    <t>Ministerstvo školstva, vedy, výskumu a športu SR</t>
  </si>
  <si>
    <t>Kap.transfer na zlepšenie vybavenia školskej jedálne v ZŠ Robotnícka</t>
  </si>
  <si>
    <t>Nadácia SPP Bratislava</t>
  </si>
  <si>
    <t>Grant na projekt „Pomáhame SPPolu, za účelom ochrany  zdravia“ zakúpením žiariča do ZOS</t>
  </si>
  <si>
    <t>Transfer na financovanie testovania občanov v rámci projektu „Zachráňme spolu životy“</t>
  </si>
  <si>
    <t>Transfer na podporu rozvoja sociálnych služieb za druhú vlnu pandémie v čase krízovej situácie</t>
  </si>
  <si>
    <t>Transfer na projekt „Podpora zamestnanosti“</t>
  </si>
  <si>
    <t xml:space="preserve">MPSVaR SR prostredníctvom </t>
  </si>
  <si>
    <t>Transfer na projekt „Podpora a udržanie opatrovateľskej služby v meste Zlaté Moravce“</t>
  </si>
  <si>
    <t>MŽP SR Bratislava</t>
  </si>
  <si>
    <t>Transfer na projekt „Zníženie energetickej náročnosti budovy mestského úradu Zlaté Moravce“</t>
  </si>
  <si>
    <t>Transfer na projekt „Rozvoj energetických služieb v meste Zlaté Moravce“</t>
  </si>
  <si>
    <t>Transfer na obnovu národnej kultúrnej pamiatky na projekt „Župný dom v Zlatých Moravciach“</t>
  </si>
  <si>
    <t>Ministerstvo životného prostredia SR Bratislava</t>
  </si>
  <si>
    <t>Kap.transfer na projekt „Zníženie energetickej náročnosti budovy mestského úradu“</t>
  </si>
  <si>
    <t>Kap.transfer na projekt „Podpora triedeného zberu v meste Zlaté Moravce“</t>
  </si>
  <si>
    <t>Ministerstvo práce, sociálnych vecí a rodiny SR Bratislava</t>
  </si>
  <si>
    <t>Kap.transfer na výstavbu detského ihriska „Rodinka“ na Žitavskom nábreží</t>
  </si>
  <si>
    <t>Kap.transfer na havarijný stav bežeckej dráhy v areáli školy pre ZŠ Pribinova</t>
  </si>
  <si>
    <t>Kap.transfer na havarijný stav sociálno-hygienických priestorov pre I.stupeň ZŠ Robotnícka</t>
  </si>
  <si>
    <t>MV SR</t>
  </si>
  <si>
    <t>Komunitné centrum v meste Zlaté Moravce</t>
  </si>
  <si>
    <t>MŽP SR</t>
  </si>
  <si>
    <t>SPOLU:</t>
  </si>
  <si>
    <t>MPRV SR</t>
  </si>
  <si>
    <t>99,804,11</t>
  </si>
  <si>
    <t>Vybavenie učební pre ZŠ Mojmírova 2, Zlaté Moravce</t>
  </si>
  <si>
    <t>Zateplenie obvodových konštrukcií a rekonštrukcia budovy ZUŠ Zlaté Moravce</t>
  </si>
  <si>
    <t>Obstaranie kompostérov do domácností - nákup kompostérov</t>
  </si>
  <si>
    <t>Dobudovanie systému triedeného zberu a odvozu komunálneho odpadu v meste Zlaté Moravce</t>
  </si>
  <si>
    <t>Denný stacionár v meste Zlaté Moravce</t>
  </si>
  <si>
    <t>MŠ Kalinčiakova, Zlaté Moravce - rozšírenie kapacít a prístavba jedálne</t>
  </si>
  <si>
    <t>Podpora prístupu k pitnej vode pre MRK</t>
  </si>
  <si>
    <t>SA ŽP</t>
  </si>
  <si>
    <t>Zelené obce</t>
  </si>
  <si>
    <t>SEIA</t>
  </si>
  <si>
    <t>Rozvoj energetických služieb v meste Zlaté Moravce</t>
  </si>
  <si>
    <t>MIRRI SR</t>
  </si>
  <si>
    <t>Moderné technológie v meste Zlaté Moravce</t>
  </si>
  <si>
    <t>Výstavba kompostárne v meste Zlaté Moravce</t>
  </si>
  <si>
    <t>Výstavba infraštruktruktúry pre nemotorovú dopravu v Zlatých Moravciach</t>
  </si>
  <si>
    <t>Fond na podporu športu</t>
  </si>
  <si>
    <t>Modernizácia telocvične na ZŠ Robotnícka 25, Zlaté Moravce</t>
  </si>
  <si>
    <t>MOPS III.</t>
  </si>
  <si>
    <t>Podpora a udržanie opatrovateľskej služby v meste ZM</t>
  </si>
  <si>
    <t>Zvýšenie kapacít v MŠ Žitavské nábrežie, Zlaté Moravce</t>
  </si>
  <si>
    <t>NSK</t>
  </si>
  <si>
    <t>Zachráňme kultúrne pamiatky - Erb Župný dom</t>
  </si>
  <si>
    <t>19.</t>
  </si>
  <si>
    <t>45. ročník Večerného behu Zlatými Moravcami</t>
  </si>
  <si>
    <t>20.</t>
  </si>
  <si>
    <t>Zlatomoravecký jarmok 2022</t>
  </si>
  <si>
    <t>21.</t>
  </si>
  <si>
    <t>Cyklistická infraštruktúra v meste Zlaté Moravce</t>
  </si>
  <si>
    <t>22.</t>
  </si>
  <si>
    <t>MK SR</t>
  </si>
  <si>
    <t>Zlaté Moravce, Župný dom, Župná ul. 4,6,č,UZPF 1584/1 zameranie skutkového stavu a architektonická štúdia</t>
  </si>
  <si>
    <t>23.</t>
  </si>
  <si>
    <t>Dobudovanie základnej technickej infraštruktúry v meste Zlaté Moravce</t>
  </si>
  <si>
    <t>24.</t>
  </si>
  <si>
    <t>IROP</t>
  </si>
  <si>
    <t>Revitalizácia vnútroblokov v meste Zlaté Moravce</t>
  </si>
  <si>
    <t>25.</t>
  </si>
  <si>
    <t>Vodozádržné opatrenia v meste Zlaté Moravce III.</t>
  </si>
  <si>
    <t>26.</t>
  </si>
  <si>
    <t>Modernizácia športovej infraštruktúry v meste Zlaté Moravce (telocvičňa ZŠ Mojmírova)</t>
  </si>
  <si>
    <t>27.</t>
  </si>
  <si>
    <t>Manažment údajov v meste Zlaté Moravce</t>
  </si>
  <si>
    <t>28.</t>
  </si>
  <si>
    <t>Zníženie energetickej náročnosti ZŠ Robotnícka 25, Zlaté Moravce</t>
  </si>
  <si>
    <t>29.</t>
  </si>
  <si>
    <t>eGov služby v meste Zlaté Moravce</t>
  </si>
  <si>
    <t>30.</t>
  </si>
  <si>
    <t>Nadácia Pontis</t>
  </si>
  <si>
    <t>Socha Partizána - dobrovoľnícka služba ARRIVA</t>
  </si>
  <si>
    <t>31.</t>
  </si>
  <si>
    <t>Výstavba vnútroblokov v meste Zlaté Moravce</t>
  </si>
  <si>
    <t>Celkovo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</si>
</sst>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7" xfId="0" applyBorder="1"/>
    <xf numFmtId="0" fontId="0" fillId="0" borderId="2" xfId="0" applyBorder="1"/>
    <xf numFmtId="0" fontId="5" fillId="0" borderId="2" xfId="0" applyFont="1" applyBorder="1" applyAlignment="1">
      <alignment vertical="center" wrapText="1"/>
    </xf>
    <xf numFmtId="43" fontId="4" fillId="0" borderId="1" xfId="1" applyFont="1" applyBorder="1"/>
    <xf numFmtId="0" fontId="2" fillId="0" borderId="5" xfId="0" applyFont="1" applyBorder="1" applyAlignment="1">
      <alignment vertical="center" wrapText="1"/>
    </xf>
    <xf numFmtId="43" fontId="2" fillId="0" borderId="4" xfId="1" applyFont="1" applyBorder="1" applyAlignment="1">
      <alignment horizontal="right" vertical="center" wrapText="1"/>
    </xf>
    <xf numFmtId="43" fontId="2" fillId="0" borderId="3" xfId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4" fontId="0" fillId="0" borderId="0" xfId="0" applyNumberFormat="1"/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3" fontId="2" fillId="0" borderId="5" xfId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2" xfId="0" applyFont="1" applyBorder="1"/>
    <xf numFmtId="4" fontId="4" fillId="0" borderId="0" xfId="0" applyNumberFormat="1" applyFont="1"/>
    <xf numFmtId="0" fontId="0" fillId="0" borderId="6" xfId="0" applyBorder="1"/>
    <xf numFmtId="0" fontId="0" fillId="0" borderId="3" xfId="0" applyBorder="1"/>
    <xf numFmtId="0" fontId="0" fillId="0" borderId="1" xfId="0" applyBorder="1"/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3" fontId="2" fillId="0" borderId="6" xfId="1" applyFont="1" applyBorder="1" applyAlignment="1">
      <alignment horizontal="right" vertical="center" wrapText="1"/>
    </xf>
    <xf numFmtId="43" fontId="2" fillId="0" borderId="3" xfId="1" applyFont="1" applyBorder="1" applyAlignment="1">
      <alignment horizontal="righ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8838-2E85-464A-BED6-13F1B0C91FE2}">
  <dimension ref="A1:D27"/>
  <sheetViews>
    <sheetView topLeftCell="A13" workbookViewId="0">
      <selection activeCell="D26" sqref="D26"/>
    </sheetView>
  </sheetViews>
  <sheetFormatPr defaultRowHeight="15" x14ac:dyDescent="0.25"/>
  <cols>
    <col min="1" max="1" width="3.5703125" customWidth="1"/>
    <col min="2" max="2" width="33.140625" customWidth="1"/>
    <col min="3" max="3" width="12.85546875" customWidth="1"/>
    <col min="4" max="4" width="45.42578125" customWidth="1"/>
  </cols>
  <sheetData>
    <row r="1" spans="1:4" ht="15.75" thickBot="1" x14ac:dyDescent="0.3"/>
    <row r="2" spans="1:4" ht="26.25" thickBot="1" x14ac:dyDescent="0.3">
      <c r="A2" s="1" t="s">
        <v>0</v>
      </c>
      <c r="B2" s="2" t="s">
        <v>1</v>
      </c>
      <c r="C2" s="3" t="s">
        <v>2</v>
      </c>
      <c r="D2" s="2" t="s">
        <v>3</v>
      </c>
    </row>
    <row r="3" spans="1:4" ht="26.25" thickBot="1" x14ac:dyDescent="0.3">
      <c r="A3" s="5" t="s">
        <v>4</v>
      </c>
      <c r="B3" s="4" t="s">
        <v>9</v>
      </c>
      <c r="C3" s="11">
        <v>300</v>
      </c>
      <c r="D3" s="4" t="s">
        <v>10</v>
      </c>
    </row>
    <row r="4" spans="1:4" ht="26.25" thickBot="1" x14ac:dyDescent="0.3">
      <c r="A4" s="5" t="s">
        <v>5</v>
      </c>
      <c r="B4" s="4" t="s">
        <v>17</v>
      </c>
      <c r="C4" s="11">
        <v>35224.839999999997</v>
      </c>
      <c r="D4" s="4" t="s">
        <v>18</v>
      </c>
    </row>
    <row r="5" spans="1:4" ht="15.75" thickBot="1" x14ac:dyDescent="0.3">
      <c r="A5" s="5" t="s">
        <v>6</v>
      </c>
      <c r="B5" s="4" t="s">
        <v>29</v>
      </c>
      <c r="C5" s="11">
        <v>2300</v>
      </c>
      <c r="D5" s="4" t="s">
        <v>30</v>
      </c>
    </row>
    <row r="6" spans="1:4" ht="15.75" thickBot="1" x14ac:dyDescent="0.3">
      <c r="A6" s="5" t="s">
        <v>7</v>
      </c>
      <c r="B6" s="4" t="s">
        <v>28</v>
      </c>
      <c r="C6" s="11">
        <v>80000</v>
      </c>
      <c r="D6" s="4" t="s">
        <v>31</v>
      </c>
    </row>
    <row r="7" spans="1:4" ht="15.75" thickBot="1" x14ac:dyDescent="0.3">
      <c r="A7" s="5" t="s">
        <v>8</v>
      </c>
      <c r="B7" s="4" t="s">
        <v>33</v>
      </c>
      <c r="C7" s="11">
        <v>1057.3800000000001</v>
      </c>
      <c r="D7" s="4" t="s">
        <v>34</v>
      </c>
    </row>
    <row r="8" spans="1:4" ht="15.75" thickBot="1" x14ac:dyDescent="0.3">
      <c r="A8" s="5" t="s">
        <v>11</v>
      </c>
      <c r="B8" s="4" t="s">
        <v>33</v>
      </c>
      <c r="C8" s="11">
        <v>16483.48</v>
      </c>
      <c r="D8" s="4" t="s">
        <v>35</v>
      </c>
    </row>
    <row r="9" spans="1:4" ht="15.75" thickBot="1" x14ac:dyDescent="0.3">
      <c r="A9" s="5" t="s">
        <v>12</v>
      </c>
      <c r="B9" s="4" t="s">
        <v>33</v>
      </c>
      <c r="C9" s="11">
        <v>13466.23</v>
      </c>
      <c r="D9" s="4" t="s">
        <v>36</v>
      </c>
    </row>
    <row r="10" spans="1:4" ht="15.75" thickBot="1" x14ac:dyDescent="0.3">
      <c r="A10" s="5" t="s">
        <v>13</v>
      </c>
      <c r="B10" s="4" t="s">
        <v>33</v>
      </c>
      <c r="C10" s="11">
        <v>32642.21</v>
      </c>
      <c r="D10" s="4" t="s">
        <v>37</v>
      </c>
    </row>
    <row r="11" spans="1:4" ht="26.25" thickBot="1" x14ac:dyDescent="0.3">
      <c r="A11" s="5" t="s">
        <v>14</v>
      </c>
      <c r="B11" s="4" t="s">
        <v>38</v>
      </c>
      <c r="C11" s="11">
        <v>6084</v>
      </c>
      <c r="D11" s="4" t="s">
        <v>39</v>
      </c>
    </row>
    <row r="12" spans="1:4" ht="26.25" thickBot="1" x14ac:dyDescent="0.3">
      <c r="A12" s="5" t="s">
        <v>15</v>
      </c>
      <c r="B12" s="4" t="s">
        <v>40</v>
      </c>
      <c r="C12" s="11">
        <v>3652.31</v>
      </c>
      <c r="D12" s="4" t="s">
        <v>41</v>
      </c>
    </row>
    <row r="13" spans="1:4" ht="26.25" thickBot="1" x14ac:dyDescent="0.3">
      <c r="A13" s="5" t="s">
        <v>16</v>
      </c>
      <c r="B13" s="4" t="s">
        <v>40</v>
      </c>
      <c r="C13" s="11">
        <v>1598.87</v>
      </c>
      <c r="D13" s="4" t="s">
        <v>42</v>
      </c>
    </row>
    <row r="14" spans="1:4" ht="26.25" thickBot="1" x14ac:dyDescent="0.3">
      <c r="A14" s="5" t="s">
        <v>19</v>
      </c>
      <c r="B14" s="4" t="s">
        <v>40</v>
      </c>
      <c r="C14" s="11">
        <v>8521.5499999999993</v>
      </c>
      <c r="D14" s="4" t="s">
        <v>43</v>
      </c>
    </row>
    <row r="15" spans="1:4" ht="15.75" thickBot="1" x14ac:dyDescent="0.3">
      <c r="A15" s="5" t="s">
        <v>20</v>
      </c>
      <c r="B15" s="4" t="s">
        <v>44</v>
      </c>
      <c r="C15" s="11">
        <v>1500</v>
      </c>
      <c r="D15" s="4" t="s">
        <v>45</v>
      </c>
    </row>
    <row r="16" spans="1:4" ht="15.75" thickBot="1" x14ac:dyDescent="0.3">
      <c r="A16" s="5" t="s">
        <v>21</v>
      </c>
      <c r="B16" s="4" t="s">
        <v>44</v>
      </c>
      <c r="C16" s="11">
        <v>249.23</v>
      </c>
      <c r="D16" s="4" t="s">
        <v>46</v>
      </c>
    </row>
    <row r="17" spans="1:4" ht="15.75" thickBot="1" x14ac:dyDescent="0.3">
      <c r="A17" s="6"/>
      <c r="B17" s="8" t="s">
        <v>47</v>
      </c>
      <c r="C17" s="9">
        <f>SUM(C3:C16)</f>
        <v>203080.1</v>
      </c>
      <c r="D17" s="7"/>
    </row>
    <row r="19" spans="1:4" ht="15.75" thickBot="1" x14ac:dyDescent="0.3"/>
    <row r="20" spans="1:4" ht="26.25" thickBot="1" x14ac:dyDescent="0.3">
      <c r="A20" s="1" t="s">
        <v>0</v>
      </c>
      <c r="B20" s="2" t="s">
        <v>48</v>
      </c>
      <c r="C20" s="2" t="s">
        <v>49</v>
      </c>
      <c r="D20" s="2" t="s">
        <v>50</v>
      </c>
    </row>
    <row r="21" spans="1:4" ht="26.25" thickBot="1" x14ac:dyDescent="0.3">
      <c r="A21" s="5" t="s">
        <v>4</v>
      </c>
      <c r="B21" s="4" t="s">
        <v>9</v>
      </c>
      <c r="C21" s="11">
        <v>2550</v>
      </c>
      <c r="D21" s="4" t="s">
        <v>51</v>
      </c>
    </row>
    <row r="22" spans="1:4" ht="26.25" thickBot="1" x14ac:dyDescent="0.3">
      <c r="A22" s="5" t="s">
        <v>5</v>
      </c>
      <c r="B22" s="4" t="s">
        <v>52</v>
      </c>
      <c r="C22" s="11">
        <v>60000</v>
      </c>
      <c r="D22" s="4" t="s">
        <v>53</v>
      </c>
    </row>
    <row r="23" spans="1:4" ht="26.25" thickBot="1" x14ac:dyDescent="0.3">
      <c r="A23" s="5" t="s">
        <v>6</v>
      </c>
      <c r="B23" s="4" t="s">
        <v>54</v>
      </c>
      <c r="C23" s="11">
        <v>3200</v>
      </c>
      <c r="D23" s="4" t="s">
        <v>55</v>
      </c>
    </row>
    <row r="24" spans="1:4" ht="15.75" thickBot="1" x14ac:dyDescent="0.3">
      <c r="A24" s="6"/>
      <c r="B24" s="8" t="s">
        <v>56</v>
      </c>
      <c r="C24" s="9">
        <f>SUM(C21:C23)</f>
        <v>65750</v>
      </c>
      <c r="D24" s="7"/>
    </row>
    <row r="27" spans="1:4" x14ac:dyDescent="0.25">
      <c r="A27" s="14"/>
      <c r="B27" s="14" t="s">
        <v>201</v>
      </c>
      <c r="C27" s="24">
        <v>268830.09999999998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F70C-A927-411C-8AD8-092EC4B19004}">
  <dimension ref="A1:D25"/>
  <sheetViews>
    <sheetView topLeftCell="A10" workbookViewId="0">
      <selection activeCell="B25" sqref="B25:C25"/>
    </sheetView>
  </sheetViews>
  <sheetFormatPr defaultRowHeight="15" x14ac:dyDescent="0.25"/>
  <cols>
    <col min="1" max="1" width="3.5703125" customWidth="1"/>
    <col min="2" max="2" width="32.85546875" customWidth="1"/>
    <col min="3" max="3" width="12.85546875" customWidth="1"/>
    <col min="4" max="4" width="45.7109375" customWidth="1"/>
  </cols>
  <sheetData>
    <row r="1" spans="1:4" ht="15.75" thickBot="1" x14ac:dyDescent="0.3"/>
    <row r="2" spans="1:4" ht="26.25" thickBot="1" x14ac:dyDescent="0.3">
      <c r="A2" s="1" t="s">
        <v>0</v>
      </c>
      <c r="B2" s="2" t="s">
        <v>1</v>
      </c>
      <c r="C2" s="3" t="s">
        <v>2</v>
      </c>
      <c r="D2" s="2" t="s">
        <v>3</v>
      </c>
    </row>
    <row r="3" spans="1:4" ht="26.25" thickBot="1" x14ac:dyDescent="0.3">
      <c r="A3" s="5" t="s">
        <v>4</v>
      </c>
      <c r="B3" s="4" t="s">
        <v>9</v>
      </c>
      <c r="C3" s="11">
        <v>410</v>
      </c>
      <c r="D3" s="4" t="s">
        <v>57</v>
      </c>
    </row>
    <row r="4" spans="1:4" ht="15.75" thickBot="1" x14ac:dyDescent="0.3">
      <c r="A4" s="5" t="s">
        <v>5</v>
      </c>
      <c r="B4" s="4" t="s">
        <v>33</v>
      </c>
      <c r="C4" s="11">
        <v>4054</v>
      </c>
      <c r="D4" s="4" t="s">
        <v>34</v>
      </c>
    </row>
    <row r="5" spans="1:4" ht="15.75" thickBot="1" x14ac:dyDescent="0.3">
      <c r="A5" s="5" t="s">
        <v>6</v>
      </c>
      <c r="B5" s="4" t="s">
        <v>33</v>
      </c>
      <c r="C5" s="11">
        <v>74.05</v>
      </c>
      <c r="D5" s="4" t="s">
        <v>35</v>
      </c>
    </row>
    <row r="6" spans="1:4" ht="15.75" thickBot="1" x14ac:dyDescent="0.3">
      <c r="A6" s="5" t="s">
        <v>7</v>
      </c>
      <c r="B6" s="4" t="s">
        <v>33</v>
      </c>
      <c r="C6" s="11">
        <v>13868.35</v>
      </c>
      <c r="D6" s="4" t="s">
        <v>36</v>
      </c>
    </row>
    <row r="7" spans="1:4" ht="26.25" thickBot="1" x14ac:dyDescent="0.3">
      <c r="A7" s="5" t="s">
        <v>8</v>
      </c>
      <c r="B7" s="4" t="s">
        <v>33</v>
      </c>
      <c r="C7" s="11">
        <v>9209.06</v>
      </c>
      <c r="D7" s="4" t="s">
        <v>58</v>
      </c>
    </row>
    <row r="8" spans="1:4" ht="26.25" thickBot="1" x14ac:dyDescent="0.3">
      <c r="A8" s="5" t="s">
        <v>11</v>
      </c>
      <c r="B8" s="4" t="s">
        <v>38</v>
      </c>
      <c r="C8" s="11">
        <v>17745</v>
      </c>
      <c r="D8" s="4" t="s">
        <v>39</v>
      </c>
    </row>
    <row r="9" spans="1:4" ht="26.25" thickBot="1" x14ac:dyDescent="0.3">
      <c r="A9" s="5" t="s">
        <v>12</v>
      </c>
      <c r="B9" s="4" t="s">
        <v>40</v>
      </c>
      <c r="C9" s="11">
        <v>16010.26</v>
      </c>
      <c r="D9" s="4" t="s">
        <v>43</v>
      </c>
    </row>
    <row r="10" spans="1:4" ht="15.75" thickBot="1" x14ac:dyDescent="0.3">
      <c r="A10" s="5" t="s">
        <v>13</v>
      </c>
      <c r="B10" s="4" t="s">
        <v>44</v>
      </c>
      <c r="C10" s="11">
        <v>3320</v>
      </c>
      <c r="D10" s="4" t="s">
        <v>45</v>
      </c>
    </row>
    <row r="11" spans="1:4" ht="15.75" thickBot="1" x14ac:dyDescent="0.3">
      <c r="A11" s="5" t="s">
        <v>14</v>
      </c>
      <c r="B11" s="4" t="s">
        <v>44</v>
      </c>
      <c r="C11" s="11">
        <v>400</v>
      </c>
      <c r="D11" s="4" t="s">
        <v>59</v>
      </c>
    </row>
    <row r="12" spans="1:4" ht="15.75" thickBot="1" x14ac:dyDescent="0.3">
      <c r="A12" s="5" t="s">
        <v>15</v>
      </c>
      <c r="B12" s="4" t="s">
        <v>44</v>
      </c>
      <c r="C12" s="11">
        <v>1700</v>
      </c>
      <c r="D12" s="4" t="s">
        <v>60</v>
      </c>
    </row>
    <row r="13" spans="1:4" ht="15.75" thickBot="1" x14ac:dyDescent="0.3">
      <c r="A13" s="5" t="s">
        <v>16</v>
      </c>
      <c r="B13" s="4" t="s">
        <v>44</v>
      </c>
      <c r="C13" s="11">
        <v>1800</v>
      </c>
      <c r="D13" s="4" t="s">
        <v>61</v>
      </c>
    </row>
    <row r="14" spans="1:4" ht="15.75" thickBot="1" x14ac:dyDescent="0.3">
      <c r="A14" s="6"/>
      <c r="B14" s="8" t="s">
        <v>47</v>
      </c>
      <c r="C14" s="9">
        <f>SUM(C3:C13)</f>
        <v>68590.720000000001</v>
      </c>
      <c r="D14" s="7"/>
    </row>
    <row r="15" spans="1:4" ht="15.75" thickBot="1" x14ac:dyDescent="0.3"/>
    <row r="16" spans="1:4" ht="26.25" thickBot="1" x14ac:dyDescent="0.3">
      <c r="A16" s="1" t="s">
        <v>0</v>
      </c>
      <c r="B16" s="2" t="s">
        <v>48</v>
      </c>
      <c r="C16" s="2" t="s">
        <v>49</v>
      </c>
      <c r="D16" s="2" t="s">
        <v>50</v>
      </c>
    </row>
    <row r="17" spans="1:4" ht="26.25" thickBot="1" x14ac:dyDescent="0.3">
      <c r="A17" s="5" t="s">
        <v>4</v>
      </c>
      <c r="B17" s="4" t="s">
        <v>9</v>
      </c>
      <c r="C17" s="11">
        <v>2240</v>
      </c>
      <c r="D17" s="4" t="s">
        <v>62</v>
      </c>
    </row>
    <row r="18" spans="1:4" ht="26.25" thickBot="1" x14ac:dyDescent="0.3">
      <c r="A18" s="5" t="s">
        <v>5</v>
      </c>
      <c r="B18" s="4" t="s">
        <v>63</v>
      </c>
      <c r="C18" s="11">
        <v>15000</v>
      </c>
      <c r="D18" s="4" t="s">
        <v>64</v>
      </c>
    </row>
    <row r="19" spans="1:4" ht="26.25" thickBot="1" x14ac:dyDescent="0.3">
      <c r="A19" s="5" t="s">
        <v>6</v>
      </c>
      <c r="B19" s="4" t="s">
        <v>52</v>
      </c>
      <c r="C19" s="11">
        <v>8700</v>
      </c>
      <c r="D19" s="4" t="s">
        <v>65</v>
      </c>
    </row>
    <row r="20" spans="1:4" ht="15.75" thickBot="1" x14ac:dyDescent="0.3">
      <c r="A20" s="5" t="s">
        <v>7</v>
      </c>
      <c r="B20" s="4" t="s">
        <v>22</v>
      </c>
      <c r="C20" s="11">
        <v>30000</v>
      </c>
      <c r="D20" s="4" t="s">
        <v>66</v>
      </c>
    </row>
    <row r="21" spans="1:4" ht="15.75" thickBot="1" x14ac:dyDescent="0.3">
      <c r="A21" s="6"/>
      <c r="B21" s="8" t="s">
        <v>56</v>
      </c>
      <c r="C21" s="9">
        <f>SUM(C17:C20)</f>
        <v>55940</v>
      </c>
      <c r="D21" s="7"/>
    </row>
    <row r="25" spans="1:4" x14ac:dyDescent="0.25">
      <c r="B25" s="14" t="s">
        <v>201</v>
      </c>
      <c r="C25" s="24">
        <v>124530.72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32B9-F7BA-4B44-ABA9-5CBD6C212A75}">
  <dimension ref="A1:D27"/>
  <sheetViews>
    <sheetView topLeftCell="A13" workbookViewId="0">
      <selection activeCell="D27" sqref="D27"/>
    </sheetView>
  </sheetViews>
  <sheetFormatPr defaultRowHeight="15" x14ac:dyDescent="0.25"/>
  <cols>
    <col min="1" max="1" width="3.5703125" customWidth="1"/>
    <col min="2" max="2" width="31.42578125" customWidth="1"/>
    <col min="3" max="3" width="12.85546875" customWidth="1"/>
    <col min="4" max="4" width="42.7109375" customWidth="1"/>
  </cols>
  <sheetData>
    <row r="1" spans="1:4" ht="15.75" thickBot="1" x14ac:dyDescent="0.3"/>
    <row r="2" spans="1:4" ht="15.75" customHeight="1" thickBot="1" x14ac:dyDescent="0.3">
      <c r="A2" s="1" t="s">
        <v>0</v>
      </c>
      <c r="B2" s="2" t="s">
        <v>1</v>
      </c>
      <c r="C2" s="3" t="s">
        <v>2</v>
      </c>
      <c r="D2" s="2" t="s">
        <v>3</v>
      </c>
    </row>
    <row r="3" spans="1:4" ht="26.25" thickBot="1" x14ac:dyDescent="0.3">
      <c r="A3" s="5" t="s">
        <v>4</v>
      </c>
      <c r="B3" s="4" t="s">
        <v>9</v>
      </c>
      <c r="C3" s="11">
        <v>400</v>
      </c>
      <c r="D3" s="4" t="s">
        <v>67</v>
      </c>
    </row>
    <row r="4" spans="1:4" ht="15.75" thickBot="1" x14ac:dyDescent="0.3">
      <c r="A4" s="5" t="s">
        <v>5</v>
      </c>
      <c r="B4" s="4" t="s">
        <v>33</v>
      </c>
      <c r="C4" s="11">
        <v>2434.25</v>
      </c>
      <c r="D4" s="4" t="s">
        <v>34</v>
      </c>
    </row>
    <row r="5" spans="1:4" ht="15.75" thickBot="1" x14ac:dyDescent="0.3">
      <c r="A5" s="5" t="s">
        <v>6</v>
      </c>
      <c r="B5" s="4" t="s">
        <v>33</v>
      </c>
      <c r="C5" s="11">
        <v>1669.9</v>
      </c>
      <c r="D5" s="4" t="s">
        <v>69</v>
      </c>
    </row>
    <row r="6" spans="1:4" ht="15.75" thickBot="1" x14ac:dyDescent="0.3">
      <c r="A6" s="5" t="s">
        <v>7</v>
      </c>
      <c r="B6" s="4" t="s">
        <v>33</v>
      </c>
      <c r="C6" s="11">
        <v>44705.08</v>
      </c>
      <c r="D6" s="4" t="s">
        <v>35</v>
      </c>
    </row>
    <row r="7" spans="1:4" ht="15.75" thickBot="1" x14ac:dyDescent="0.3">
      <c r="A7" s="5" t="s">
        <v>8</v>
      </c>
      <c r="B7" s="4" t="s">
        <v>33</v>
      </c>
      <c r="C7" s="11">
        <v>14436.23</v>
      </c>
      <c r="D7" s="4" t="s">
        <v>36</v>
      </c>
    </row>
    <row r="8" spans="1:4" ht="26.25" thickBot="1" x14ac:dyDescent="0.3">
      <c r="A8" s="5" t="s">
        <v>11</v>
      </c>
      <c r="B8" s="4" t="s">
        <v>33</v>
      </c>
      <c r="C8" s="11">
        <v>1036.4000000000001</v>
      </c>
      <c r="D8" s="4" t="s">
        <v>58</v>
      </c>
    </row>
    <row r="9" spans="1:4" ht="15.75" thickBot="1" x14ac:dyDescent="0.3">
      <c r="A9" s="5" t="s">
        <v>12</v>
      </c>
      <c r="B9" s="4" t="s">
        <v>33</v>
      </c>
      <c r="C9" s="11">
        <v>9894.23</v>
      </c>
      <c r="D9" s="4" t="s">
        <v>70</v>
      </c>
    </row>
    <row r="10" spans="1:4" ht="26.25" thickBot="1" x14ac:dyDescent="0.3">
      <c r="A10" s="5" t="s">
        <v>13</v>
      </c>
      <c r="B10" s="4" t="s">
        <v>38</v>
      </c>
      <c r="C10" s="11">
        <v>20937.91</v>
      </c>
      <c r="D10" s="4" t="s">
        <v>43</v>
      </c>
    </row>
    <row r="11" spans="1:4" ht="26.25" thickBot="1" x14ac:dyDescent="0.3">
      <c r="A11" s="5" t="s">
        <v>14</v>
      </c>
      <c r="B11" s="4" t="s">
        <v>71</v>
      </c>
      <c r="C11" s="11">
        <v>27931.46</v>
      </c>
      <c r="D11" s="4" t="s">
        <v>72</v>
      </c>
    </row>
    <row r="12" spans="1:4" ht="26.25" thickBot="1" x14ac:dyDescent="0.3">
      <c r="A12" s="5" t="s">
        <v>15</v>
      </c>
      <c r="B12" s="4" t="s">
        <v>40</v>
      </c>
      <c r="C12" s="11">
        <v>8112</v>
      </c>
      <c r="D12" s="4" t="s">
        <v>39</v>
      </c>
    </row>
    <row r="13" spans="1:4" ht="15.75" thickBot="1" x14ac:dyDescent="0.3">
      <c r="A13" s="5" t="s">
        <v>16</v>
      </c>
      <c r="B13" s="4" t="s">
        <v>44</v>
      </c>
      <c r="C13" s="11">
        <v>378.53</v>
      </c>
      <c r="D13" s="4" t="s">
        <v>73</v>
      </c>
    </row>
    <row r="14" spans="1:4" ht="15.75" thickBot="1" x14ac:dyDescent="0.3">
      <c r="A14" s="5" t="s">
        <v>19</v>
      </c>
      <c r="B14" s="4" t="s">
        <v>44</v>
      </c>
      <c r="C14" s="11">
        <v>1000</v>
      </c>
      <c r="D14" s="4" t="s">
        <v>60</v>
      </c>
    </row>
    <row r="15" spans="1:4" ht="15.75" thickBot="1" x14ac:dyDescent="0.3">
      <c r="A15" s="6"/>
      <c r="B15" s="8" t="s">
        <v>47</v>
      </c>
      <c r="C15" s="9">
        <f>SUM(C3:C14)</f>
        <v>132935.99000000002</v>
      </c>
      <c r="D15" s="7"/>
    </row>
    <row r="16" spans="1:4" ht="15.75" thickBot="1" x14ac:dyDescent="0.3"/>
    <row r="17" spans="1:4" ht="15.75" customHeight="1" thickBot="1" x14ac:dyDescent="0.3">
      <c r="A17" s="1" t="s">
        <v>0</v>
      </c>
      <c r="B17" s="2" t="s">
        <v>48</v>
      </c>
      <c r="C17" s="2" t="s">
        <v>2</v>
      </c>
      <c r="D17" s="2" t="s">
        <v>50</v>
      </c>
    </row>
    <row r="18" spans="1:4" ht="26.25" thickBot="1" x14ac:dyDescent="0.3">
      <c r="A18" s="5" t="s">
        <v>4</v>
      </c>
      <c r="B18" s="4" t="s">
        <v>63</v>
      </c>
      <c r="C18" s="11">
        <v>8500</v>
      </c>
      <c r="D18" s="4" t="s">
        <v>74</v>
      </c>
    </row>
    <row r="19" spans="1:4" ht="26.25" thickBot="1" x14ac:dyDescent="0.3">
      <c r="A19" s="5" t="s">
        <v>5</v>
      </c>
      <c r="B19" s="4" t="s">
        <v>32</v>
      </c>
      <c r="C19" s="11">
        <v>30000</v>
      </c>
      <c r="D19" s="4" t="s">
        <v>75</v>
      </c>
    </row>
    <row r="20" spans="1:4" ht="26.25" thickBot="1" x14ac:dyDescent="0.3">
      <c r="A20" s="5" t="s">
        <v>6</v>
      </c>
      <c r="B20" s="4" t="s">
        <v>68</v>
      </c>
      <c r="C20" s="11">
        <v>560620</v>
      </c>
      <c r="D20" s="4" t="s">
        <v>76</v>
      </c>
    </row>
    <row r="21" spans="1:4" ht="15.75" thickBot="1" x14ac:dyDescent="0.3">
      <c r="A21" s="5" t="s">
        <v>7</v>
      </c>
      <c r="B21" s="4" t="s">
        <v>77</v>
      </c>
      <c r="C21" s="11">
        <v>186994.98</v>
      </c>
      <c r="D21" s="4" t="s">
        <v>78</v>
      </c>
    </row>
    <row r="22" spans="1:4" ht="15.75" thickBot="1" x14ac:dyDescent="0.3">
      <c r="A22" s="5" t="s">
        <v>8</v>
      </c>
      <c r="B22" s="4" t="s">
        <v>79</v>
      </c>
      <c r="C22" s="11">
        <v>76872.73</v>
      </c>
      <c r="D22" s="4" t="s">
        <v>78</v>
      </c>
    </row>
    <row r="23" spans="1:4" ht="15.75" thickBot="1" x14ac:dyDescent="0.3">
      <c r="A23" s="6"/>
      <c r="B23" s="8" t="s">
        <v>56</v>
      </c>
      <c r="C23" s="9">
        <f>SUM(C18:C22)</f>
        <v>862987.71</v>
      </c>
      <c r="D23" s="7"/>
    </row>
    <row r="25" spans="1:4" x14ac:dyDescent="0.25">
      <c r="A25" s="13"/>
      <c r="B25" s="13"/>
      <c r="C25" s="14"/>
      <c r="D25" s="13"/>
    </row>
    <row r="26" spans="1:4" x14ac:dyDescent="0.25">
      <c r="A26" s="14"/>
      <c r="B26" s="14" t="s">
        <v>201</v>
      </c>
      <c r="C26" s="24">
        <v>995923.7</v>
      </c>
    </row>
    <row r="27" spans="1:4" x14ac:dyDescent="0.25">
      <c r="C27" s="15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4368-18B8-4E4E-B51A-DCF89157929F}">
  <dimension ref="A1:D28"/>
  <sheetViews>
    <sheetView topLeftCell="A16" workbookViewId="0">
      <selection activeCell="D28" sqref="D28"/>
    </sheetView>
  </sheetViews>
  <sheetFormatPr defaultRowHeight="15" x14ac:dyDescent="0.25"/>
  <cols>
    <col min="1" max="1" width="3.7109375" customWidth="1"/>
    <col min="2" max="2" width="31" customWidth="1"/>
    <col min="3" max="3" width="12.85546875" customWidth="1"/>
    <col min="4" max="4" width="43.7109375" customWidth="1"/>
  </cols>
  <sheetData>
    <row r="1" spans="1:4" ht="15.75" thickBot="1" x14ac:dyDescent="0.3"/>
    <row r="2" spans="1:4" ht="15" customHeight="1" thickBot="1" x14ac:dyDescent="0.3">
      <c r="A2" s="1" t="s">
        <v>0</v>
      </c>
      <c r="B2" s="2" t="s">
        <v>1</v>
      </c>
      <c r="C2" s="3" t="s">
        <v>2</v>
      </c>
      <c r="D2" s="2" t="s">
        <v>3</v>
      </c>
    </row>
    <row r="3" spans="1:4" ht="26.25" thickBot="1" x14ac:dyDescent="0.3">
      <c r="A3" s="5" t="s">
        <v>4</v>
      </c>
      <c r="B3" s="4" t="s">
        <v>9</v>
      </c>
      <c r="C3" s="11">
        <v>60</v>
      </c>
      <c r="D3" s="4" t="s">
        <v>80</v>
      </c>
    </row>
    <row r="4" spans="1:4" ht="15.75" thickBot="1" x14ac:dyDescent="0.3">
      <c r="A4" s="5" t="s">
        <v>5</v>
      </c>
      <c r="B4" s="4" t="s">
        <v>33</v>
      </c>
      <c r="C4" s="11">
        <v>1045.43</v>
      </c>
      <c r="D4" s="4" t="s">
        <v>69</v>
      </c>
    </row>
    <row r="5" spans="1:4" ht="15.75" thickBot="1" x14ac:dyDescent="0.3">
      <c r="A5" s="5" t="s">
        <v>6</v>
      </c>
      <c r="B5" s="4" t="s">
        <v>33</v>
      </c>
      <c r="C5" s="11">
        <v>54926.49</v>
      </c>
      <c r="D5" s="4" t="s">
        <v>35</v>
      </c>
    </row>
    <row r="6" spans="1:4" ht="15.75" thickBot="1" x14ac:dyDescent="0.3">
      <c r="A6" s="5" t="s">
        <v>7</v>
      </c>
      <c r="B6" s="4" t="s">
        <v>33</v>
      </c>
      <c r="C6" s="11">
        <v>15288.02</v>
      </c>
      <c r="D6" s="4" t="s">
        <v>36</v>
      </c>
    </row>
    <row r="7" spans="1:4" ht="26.25" thickBot="1" x14ac:dyDescent="0.3">
      <c r="A7" s="5" t="s">
        <v>8</v>
      </c>
      <c r="B7" s="4" t="s">
        <v>33</v>
      </c>
      <c r="C7" s="11">
        <v>21304.51</v>
      </c>
      <c r="D7" s="4" t="s">
        <v>82</v>
      </c>
    </row>
    <row r="8" spans="1:4" ht="15.75" thickBot="1" x14ac:dyDescent="0.3">
      <c r="A8" s="5" t="s">
        <v>11</v>
      </c>
      <c r="B8" s="4" t="s">
        <v>83</v>
      </c>
      <c r="C8" s="11">
        <v>19168.48</v>
      </c>
      <c r="D8" s="4" t="s">
        <v>43</v>
      </c>
    </row>
    <row r="9" spans="1:4" ht="26.25" thickBot="1" x14ac:dyDescent="0.3">
      <c r="A9" s="5" t="s">
        <v>12</v>
      </c>
      <c r="B9" s="4" t="s">
        <v>71</v>
      </c>
      <c r="C9" s="11">
        <v>34067.9</v>
      </c>
      <c r="D9" s="4" t="s">
        <v>72</v>
      </c>
    </row>
    <row r="10" spans="1:4" ht="26.25" thickBot="1" x14ac:dyDescent="0.3">
      <c r="A10" s="5" t="s">
        <v>13</v>
      </c>
      <c r="B10" s="4" t="s">
        <v>84</v>
      </c>
      <c r="C10" s="11">
        <v>86184</v>
      </c>
      <c r="D10" s="4" t="s">
        <v>39</v>
      </c>
    </row>
    <row r="11" spans="1:4" ht="15.75" thickBot="1" x14ac:dyDescent="0.3">
      <c r="A11" s="5" t="s">
        <v>14</v>
      </c>
      <c r="B11" s="4" t="s">
        <v>44</v>
      </c>
      <c r="C11" s="11">
        <v>1000</v>
      </c>
      <c r="D11" s="4" t="s">
        <v>85</v>
      </c>
    </row>
    <row r="12" spans="1:4" ht="15.75" thickBot="1" x14ac:dyDescent="0.3">
      <c r="A12" s="5" t="s">
        <v>15</v>
      </c>
      <c r="B12" s="4" t="s">
        <v>44</v>
      </c>
      <c r="C12" s="11">
        <v>300</v>
      </c>
      <c r="D12" s="4" t="s">
        <v>86</v>
      </c>
    </row>
    <row r="13" spans="1:4" ht="15.75" thickBot="1" x14ac:dyDescent="0.3">
      <c r="A13" s="5" t="s">
        <v>16</v>
      </c>
      <c r="B13" s="4" t="s">
        <v>44</v>
      </c>
      <c r="C13" s="11">
        <v>1600</v>
      </c>
      <c r="D13" s="4" t="s">
        <v>60</v>
      </c>
    </row>
    <row r="14" spans="1:4" ht="15.75" thickBot="1" x14ac:dyDescent="0.3">
      <c r="A14" s="6"/>
      <c r="B14" s="8" t="s">
        <v>47</v>
      </c>
      <c r="C14" s="9">
        <f>SUM(C3:C13)</f>
        <v>234944.83</v>
      </c>
      <c r="D14" s="7"/>
    </row>
    <row r="15" spans="1:4" ht="15.75" thickBot="1" x14ac:dyDescent="0.3"/>
    <row r="16" spans="1:4" ht="18.75" customHeight="1" thickBot="1" x14ac:dyDescent="0.3">
      <c r="A16" s="1" t="s">
        <v>0</v>
      </c>
      <c r="B16" s="2" t="s">
        <v>48</v>
      </c>
      <c r="C16" s="2" t="s">
        <v>2</v>
      </c>
      <c r="D16" s="2" t="s">
        <v>50</v>
      </c>
    </row>
    <row r="17" spans="1:4" ht="26.25" thickBot="1" x14ac:dyDescent="0.3">
      <c r="A17" s="5" t="s">
        <v>4</v>
      </c>
      <c r="B17" s="4" t="s">
        <v>32</v>
      </c>
      <c r="C17" s="11">
        <v>15000</v>
      </c>
      <c r="D17" s="4" t="s">
        <v>87</v>
      </c>
    </row>
    <row r="18" spans="1:4" ht="26.25" thickBot="1" x14ac:dyDescent="0.3">
      <c r="A18" s="5" t="s">
        <v>5</v>
      </c>
      <c r="B18" s="4" t="s">
        <v>63</v>
      </c>
      <c r="C18" s="11">
        <v>45000</v>
      </c>
      <c r="D18" s="4" t="s">
        <v>88</v>
      </c>
    </row>
    <row r="19" spans="1:4" ht="26.25" thickBot="1" x14ac:dyDescent="0.3">
      <c r="A19" s="5" t="s">
        <v>6</v>
      </c>
      <c r="B19" s="4" t="s">
        <v>28</v>
      </c>
      <c r="C19" s="11">
        <v>40000</v>
      </c>
      <c r="D19" s="4" t="s">
        <v>89</v>
      </c>
    </row>
    <row r="20" spans="1:4" ht="26.25" thickBot="1" x14ac:dyDescent="0.3">
      <c r="A20" s="5" t="s">
        <v>7</v>
      </c>
      <c r="B20" s="4" t="s">
        <v>90</v>
      </c>
      <c r="C20" s="11">
        <v>40000</v>
      </c>
      <c r="D20" s="4" t="s">
        <v>91</v>
      </c>
    </row>
    <row r="21" spans="1:4" ht="26.25" thickBot="1" x14ac:dyDescent="0.3">
      <c r="A21" s="5" t="s">
        <v>8</v>
      </c>
      <c r="B21" s="4" t="s">
        <v>81</v>
      </c>
      <c r="C21" s="11">
        <v>164350</v>
      </c>
      <c r="D21" s="4" t="s">
        <v>92</v>
      </c>
    </row>
    <row r="22" spans="1:4" ht="26.25" thickBot="1" x14ac:dyDescent="0.3">
      <c r="A22" s="5" t="s">
        <v>11</v>
      </c>
      <c r="B22" s="4" t="s">
        <v>81</v>
      </c>
      <c r="C22" s="11">
        <v>100000</v>
      </c>
      <c r="D22" s="4" t="s">
        <v>93</v>
      </c>
    </row>
    <row r="23" spans="1:4" ht="26.25" thickBot="1" x14ac:dyDescent="0.3">
      <c r="A23" s="5" t="s">
        <v>12</v>
      </c>
      <c r="B23" s="4" t="s">
        <v>94</v>
      </c>
      <c r="C23" s="11">
        <v>10000</v>
      </c>
      <c r="D23" s="4" t="s">
        <v>95</v>
      </c>
    </row>
    <row r="24" spans="1:4" ht="26.25" thickBot="1" x14ac:dyDescent="0.3">
      <c r="A24" s="5" t="s">
        <v>13</v>
      </c>
      <c r="B24" s="4" t="s">
        <v>96</v>
      </c>
      <c r="C24" s="11">
        <v>327451.45</v>
      </c>
      <c r="D24" s="4" t="s">
        <v>97</v>
      </c>
    </row>
    <row r="25" spans="1:4" ht="15.75" thickBot="1" x14ac:dyDescent="0.3">
      <c r="A25" s="6"/>
      <c r="B25" s="8" t="s">
        <v>56</v>
      </c>
      <c r="C25" s="9">
        <f>SUM(C17:C24)</f>
        <v>741801.45</v>
      </c>
      <c r="D25" s="7"/>
    </row>
    <row r="28" spans="1:4" x14ac:dyDescent="0.25">
      <c r="A28" s="14"/>
      <c r="B28" s="14" t="s">
        <v>201</v>
      </c>
      <c r="C28" s="24">
        <v>976746.28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A0CB-AB0C-4965-8F56-9CCB77F66FCF}">
  <dimension ref="A1:D35"/>
  <sheetViews>
    <sheetView topLeftCell="A25" workbookViewId="0">
      <selection activeCell="A35" sqref="A35:C35"/>
    </sheetView>
  </sheetViews>
  <sheetFormatPr defaultRowHeight="15" x14ac:dyDescent="0.25"/>
  <cols>
    <col min="1" max="1" width="3.5703125" customWidth="1"/>
    <col min="2" max="2" width="32.85546875" customWidth="1"/>
    <col min="3" max="3" width="12.85546875" customWidth="1"/>
    <col min="4" max="4" width="45" customWidth="1"/>
  </cols>
  <sheetData>
    <row r="1" spans="1:4" ht="15.75" thickBot="1" x14ac:dyDescent="0.3"/>
    <row r="2" spans="1:4" ht="17.25" customHeight="1" thickBot="1" x14ac:dyDescent="0.3">
      <c r="A2" s="1" t="s">
        <v>0</v>
      </c>
      <c r="B2" s="2" t="s">
        <v>1</v>
      </c>
      <c r="C2" s="3" t="s">
        <v>2</v>
      </c>
      <c r="D2" s="2" t="s">
        <v>3</v>
      </c>
    </row>
    <row r="3" spans="1:4" ht="26.25" thickBot="1" x14ac:dyDescent="0.3">
      <c r="A3" s="5" t="s">
        <v>4</v>
      </c>
      <c r="B3" s="4" t="s">
        <v>98</v>
      </c>
      <c r="C3" s="11">
        <v>400</v>
      </c>
      <c r="D3" s="4" t="s">
        <v>99</v>
      </c>
    </row>
    <row r="4" spans="1:4" ht="15.75" thickBot="1" x14ac:dyDescent="0.3">
      <c r="A4" s="5" t="s">
        <v>5</v>
      </c>
      <c r="B4" s="4" t="s">
        <v>100</v>
      </c>
      <c r="C4" s="11">
        <v>4155.47</v>
      </c>
      <c r="D4" s="4" t="s">
        <v>101</v>
      </c>
    </row>
    <row r="5" spans="1:4" ht="26.25" thickBot="1" x14ac:dyDescent="0.3">
      <c r="A5" s="5" t="s">
        <v>6</v>
      </c>
      <c r="B5" s="4" t="s">
        <v>102</v>
      </c>
      <c r="C5" s="11">
        <v>26976.91</v>
      </c>
      <c r="D5" s="4" t="s">
        <v>103</v>
      </c>
    </row>
    <row r="6" spans="1:4" ht="26.25" thickBot="1" x14ac:dyDescent="0.3">
      <c r="A6" s="5" t="s">
        <v>7</v>
      </c>
      <c r="B6" s="4" t="s">
        <v>102</v>
      </c>
      <c r="C6" s="11">
        <v>12556.92</v>
      </c>
      <c r="D6" s="4" t="s">
        <v>104</v>
      </c>
    </row>
    <row r="7" spans="1:4" ht="26.25" thickBot="1" x14ac:dyDescent="0.3">
      <c r="A7" s="5" t="s">
        <v>8</v>
      </c>
      <c r="B7" s="4" t="s">
        <v>26</v>
      </c>
      <c r="C7" s="11">
        <v>20844</v>
      </c>
      <c r="D7" s="4" t="s">
        <v>105</v>
      </c>
    </row>
    <row r="8" spans="1:4" ht="26.25" thickBot="1" x14ac:dyDescent="0.3">
      <c r="A8" s="5" t="s">
        <v>11</v>
      </c>
      <c r="B8" s="4" t="s">
        <v>33</v>
      </c>
      <c r="C8" s="11">
        <v>155962.29</v>
      </c>
      <c r="D8" s="4" t="s">
        <v>106</v>
      </c>
    </row>
    <row r="9" spans="1:4" ht="26.25" thickBot="1" x14ac:dyDescent="0.3">
      <c r="A9" s="5" t="s">
        <v>12</v>
      </c>
      <c r="B9" s="4" t="s">
        <v>107</v>
      </c>
      <c r="C9" s="11">
        <v>1056.5999999999999</v>
      </c>
      <c r="D9" s="4" t="s">
        <v>108</v>
      </c>
    </row>
    <row r="10" spans="1:4" ht="26.25" thickBot="1" x14ac:dyDescent="0.3">
      <c r="A10" s="5" t="s">
        <v>13</v>
      </c>
      <c r="B10" s="4" t="s">
        <v>109</v>
      </c>
      <c r="C10" s="11">
        <v>299.25</v>
      </c>
      <c r="D10" s="4" t="s">
        <v>110</v>
      </c>
    </row>
    <row r="11" spans="1:4" ht="15.75" thickBot="1" x14ac:dyDescent="0.3">
      <c r="A11" s="5" t="s">
        <v>14</v>
      </c>
      <c r="B11" s="4" t="s">
        <v>33</v>
      </c>
      <c r="C11" s="11">
        <v>45229.68</v>
      </c>
      <c r="D11" s="4" t="s">
        <v>111</v>
      </c>
    </row>
    <row r="12" spans="1:4" ht="15.75" thickBot="1" x14ac:dyDescent="0.3">
      <c r="A12" s="5" t="s">
        <v>15</v>
      </c>
      <c r="B12" s="4" t="s">
        <v>33</v>
      </c>
      <c r="C12" s="11">
        <v>33750.300000000003</v>
      </c>
      <c r="D12" s="4" t="s">
        <v>35</v>
      </c>
    </row>
    <row r="13" spans="1:4" ht="26.25" thickBot="1" x14ac:dyDescent="0.3">
      <c r="A13" s="5" t="s">
        <v>16</v>
      </c>
      <c r="B13" s="4" t="s">
        <v>33</v>
      </c>
      <c r="C13" s="11">
        <v>35051.96</v>
      </c>
      <c r="D13" s="4" t="s">
        <v>82</v>
      </c>
    </row>
    <row r="14" spans="1:4" ht="15.75" thickBot="1" x14ac:dyDescent="0.3">
      <c r="A14" s="5" t="s">
        <v>19</v>
      </c>
      <c r="B14" s="4" t="s">
        <v>33</v>
      </c>
      <c r="C14" s="11">
        <v>115.08</v>
      </c>
      <c r="D14" s="4" t="s">
        <v>112</v>
      </c>
    </row>
    <row r="15" spans="1:4" ht="15.75" thickBot="1" x14ac:dyDescent="0.3">
      <c r="A15" s="5" t="s">
        <v>20</v>
      </c>
      <c r="B15" s="4" t="s">
        <v>33</v>
      </c>
      <c r="C15" s="11">
        <v>800.22</v>
      </c>
      <c r="D15" s="4" t="s">
        <v>69</v>
      </c>
    </row>
    <row r="16" spans="1:4" ht="15.75" thickBot="1" x14ac:dyDescent="0.3">
      <c r="A16" s="5" t="s">
        <v>21</v>
      </c>
      <c r="B16" s="4" t="s">
        <v>33</v>
      </c>
      <c r="C16" s="11">
        <v>12271.49</v>
      </c>
      <c r="D16" s="4" t="s">
        <v>36</v>
      </c>
    </row>
    <row r="17" spans="1:4" ht="15.75" thickBot="1" x14ac:dyDescent="0.3">
      <c r="A17" s="5" t="s">
        <v>23</v>
      </c>
      <c r="B17" s="4" t="s">
        <v>83</v>
      </c>
      <c r="C17" s="11">
        <v>24708.97</v>
      </c>
      <c r="D17" s="4" t="s">
        <v>43</v>
      </c>
    </row>
    <row r="18" spans="1:4" ht="26.25" thickBot="1" x14ac:dyDescent="0.3">
      <c r="A18" s="5" t="s">
        <v>24</v>
      </c>
      <c r="B18" s="4" t="s">
        <v>71</v>
      </c>
      <c r="C18" s="11">
        <v>40778.6</v>
      </c>
      <c r="D18" s="4" t="s">
        <v>72</v>
      </c>
    </row>
    <row r="19" spans="1:4" ht="26.25" thickBot="1" x14ac:dyDescent="0.3">
      <c r="A19" s="5" t="s">
        <v>25</v>
      </c>
      <c r="B19" s="4" t="s">
        <v>84</v>
      </c>
      <c r="C19" s="11">
        <v>57925.02</v>
      </c>
      <c r="D19" s="4" t="s">
        <v>39</v>
      </c>
    </row>
    <row r="20" spans="1:4" ht="15.75" thickBot="1" x14ac:dyDescent="0.3">
      <c r="A20" s="5" t="s">
        <v>27</v>
      </c>
      <c r="B20" s="4" t="s">
        <v>44</v>
      </c>
      <c r="C20" s="11">
        <v>1000</v>
      </c>
      <c r="D20" s="4" t="s">
        <v>85</v>
      </c>
    </row>
    <row r="21" spans="1:4" ht="15.75" thickBot="1" x14ac:dyDescent="0.3">
      <c r="A21" s="6"/>
      <c r="B21" s="8" t="s">
        <v>47</v>
      </c>
      <c r="C21" s="9">
        <f>SUM(C3:C20)</f>
        <v>473882.76</v>
      </c>
      <c r="D21" s="7"/>
    </row>
    <row r="22" spans="1:4" ht="15.75" thickBot="1" x14ac:dyDescent="0.3"/>
    <row r="23" spans="1:4" ht="26.25" thickBot="1" x14ac:dyDescent="0.3">
      <c r="A23" s="1" t="s">
        <v>0</v>
      </c>
      <c r="B23" s="2" t="s">
        <v>48</v>
      </c>
      <c r="C23" s="2" t="s">
        <v>2</v>
      </c>
      <c r="D23" s="2" t="s">
        <v>50</v>
      </c>
    </row>
    <row r="24" spans="1:4" ht="26.25" thickBot="1" x14ac:dyDescent="0.3">
      <c r="A24" s="5" t="s">
        <v>4</v>
      </c>
      <c r="B24" s="4" t="s">
        <v>96</v>
      </c>
      <c r="C24" s="11">
        <v>13649.07</v>
      </c>
      <c r="D24" s="4" t="s">
        <v>97</v>
      </c>
    </row>
    <row r="25" spans="1:4" ht="26.25" thickBot="1" x14ac:dyDescent="0.3">
      <c r="A25" s="5" t="s">
        <v>5</v>
      </c>
      <c r="B25" s="4" t="s">
        <v>113</v>
      </c>
      <c r="C25" s="11">
        <v>149613.13</v>
      </c>
      <c r="D25" s="4" t="s">
        <v>114</v>
      </c>
    </row>
    <row r="26" spans="1:4" ht="26.25" thickBot="1" x14ac:dyDescent="0.3">
      <c r="A26" s="5" t="s">
        <v>115</v>
      </c>
      <c r="B26" s="4" t="s">
        <v>116</v>
      </c>
      <c r="C26" s="11">
        <v>5000</v>
      </c>
      <c r="D26" s="4" t="s">
        <v>117</v>
      </c>
    </row>
    <row r="27" spans="1:4" ht="26.25" thickBot="1" x14ac:dyDescent="0.3">
      <c r="A27" s="5" t="s">
        <v>7</v>
      </c>
      <c r="B27" s="4" t="s">
        <v>118</v>
      </c>
      <c r="C27" s="11">
        <v>11264.06</v>
      </c>
      <c r="D27" s="4" t="s">
        <v>119</v>
      </c>
    </row>
    <row r="28" spans="1:4" ht="26.25" thickBot="1" x14ac:dyDescent="0.3">
      <c r="A28" s="5" t="s">
        <v>8</v>
      </c>
      <c r="B28" s="4" t="s">
        <v>120</v>
      </c>
      <c r="C28" s="11">
        <v>150000</v>
      </c>
      <c r="D28" s="4" t="s">
        <v>121</v>
      </c>
    </row>
    <row r="29" spans="1:4" ht="26.25" thickBot="1" x14ac:dyDescent="0.3">
      <c r="A29" s="5" t="s">
        <v>11</v>
      </c>
      <c r="B29" s="4" t="s">
        <v>120</v>
      </c>
      <c r="C29" s="11">
        <v>33505</v>
      </c>
      <c r="D29" s="4" t="s">
        <v>122</v>
      </c>
    </row>
    <row r="30" spans="1:4" ht="26.25" thickBot="1" x14ac:dyDescent="0.3">
      <c r="A30" s="5" t="s">
        <v>12</v>
      </c>
      <c r="B30" s="4" t="s">
        <v>81</v>
      </c>
      <c r="C30" s="11">
        <v>199405</v>
      </c>
      <c r="D30" s="4" t="s">
        <v>123</v>
      </c>
    </row>
    <row r="31" spans="1:4" ht="26.25" thickBot="1" x14ac:dyDescent="0.3">
      <c r="A31" s="5" t="s">
        <v>13</v>
      </c>
      <c r="B31" s="4" t="s">
        <v>124</v>
      </c>
      <c r="C31" s="11">
        <v>4848</v>
      </c>
      <c r="D31" s="4" t="s">
        <v>125</v>
      </c>
    </row>
    <row r="32" spans="1:4" ht="15.75" thickBot="1" x14ac:dyDescent="0.3">
      <c r="A32" s="6"/>
      <c r="B32" s="8" t="s">
        <v>56</v>
      </c>
      <c r="C32" s="9">
        <f>SUM(C24:C31)</f>
        <v>567284.26</v>
      </c>
      <c r="D32" s="7"/>
    </row>
    <row r="35" spans="1:3" x14ac:dyDescent="0.25">
      <c r="A35" s="14"/>
      <c r="B35" s="14" t="s">
        <v>201</v>
      </c>
      <c r="C35" s="24">
        <v>1041167.02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D7EE-848F-4160-B5EF-9F4118D3DB2C}">
  <dimension ref="A1:D30"/>
  <sheetViews>
    <sheetView topLeftCell="A19" workbookViewId="0">
      <selection activeCell="D32" sqref="D32"/>
    </sheetView>
  </sheetViews>
  <sheetFormatPr defaultRowHeight="15" x14ac:dyDescent="0.25"/>
  <cols>
    <col min="1" max="1" width="3.5703125" customWidth="1"/>
    <col min="2" max="2" width="33.140625" customWidth="1"/>
    <col min="3" max="3" width="12.85546875" customWidth="1"/>
    <col min="4" max="4" width="45.7109375" customWidth="1"/>
  </cols>
  <sheetData>
    <row r="1" spans="1:4" ht="15.75" thickBot="1" x14ac:dyDescent="0.3"/>
    <row r="2" spans="1:4" ht="15" customHeight="1" thickBot="1" x14ac:dyDescent="0.3">
      <c r="A2" s="1" t="s">
        <v>0</v>
      </c>
      <c r="B2" s="2" t="s">
        <v>1</v>
      </c>
      <c r="C2" s="3" t="s">
        <v>2</v>
      </c>
      <c r="D2" s="2" t="s">
        <v>3</v>
      </c>
    </row>
    <row r="3" spans="1:4" ht="26.25" thickBot="1" x14ac:dyDescent="0.3">
      <c r="A3" s="5" t="s">
        <v>4</v>
      </c>
      <c r="B3" s="4" t="s">
        <v>126</v>
      </c>
      <c r="C3" s="11">
        <v>450</v>
      </c>
      <c r="D3" s="4" t="s">
        <v>127</v>
      </c>
    </row>
    <row r="4" spans="1:4" ht="26.25" thickBot="1" x14ac:dyDescent="0.3">
      <c r="A4" s="5" t="s">
        <v>5</v>
      </c>
      <c r="B4" s="4" t="s">
        <v>98</v>
      </c>
      <c r="C4" s="11">
        <v>200</v>
      </c>
      <c r="D4" s="4" t="s">
        <v>99</v>
      </c>
    </row>
    <row r="5" spans="1:4" ht="26.25" thickBot="1" x14ac:dyDescent="0.3">
      <c r="A5" s="5" t="s">
        <v>6</v>
      </c>
      <c r="B5" s="4" t="s">
        <v>102</v>
      </c>
      <c r="C5" s="11">
        <v>62950</v>
      </c>
      <c r="D5" s="4" t="s">
        <v>128</v>
      </c>
    </row>
    <row r="6" spans="1:4" ht="26.25" thickBot="1" x14ac:dyDescent="0.3">
      <c r="A6" s="5" t="s">
        <v>7</v>
      </c>
      <c r="B6" s="4" t="s">
        <v>26</v>
      </c>
      <c r="C6" s="11">
        <v>15142.4</v>
      </c>
      <c r="D6" s="4" t="s">
        <v>129</v>
      </c>
    </row>
    <row r="7" spans="1:4" ht="26.25" thickBot="1" x14ac:dyDescent="0.3">
      <c r="A7" s="5" t="s">
        <v>8</v>
      </c>
      <c r="B7" s="4" t="s">
        <v>107</v>
      </c>
      <c r="C7" s="11">
        <v>11435.52</v>
      </c>
      <c r="D7" s="4" t="s">
        <v>108</v>
      </c>
    </row>
    <row r="8" spans="1:4" ht="15.75" thickBot="1" x14ac:dyDescent="0.3">
      <c r="A8" s="5" t="s">
        <v>11</v>
      </c>
      <c r="B8" s="4" t="s">
        <v>33</v>
      </c>
      <c r="C8" s="11">
        <v>370.14</v>
      </c>
      <c r="D8" s="4" t="s">
        <v>69</v>
      </c>
    </row>
    <row r="9" spans="1:4" ht="15.75" thickBot="1" x14ac:dyDescent="0.3">
      <c r="A9" s="5" t="s">
        <v>12</v>
      </c>
      <c r="B9" s="4" t="s">
        <v>33</v>
      </c>
      <c r="C9" s="11">
        <v>10715.08</v>
      </c>
      <c r="D9" s="4" t="s">
        <v>35</v>
      </c>
    </row>
    <row r="10" spans="1:4" ht="26.25" thickBot="1" x14ac:dyDescent="0.3">
      <c r="A10" s="5" t="s">
        <v>13</v>
      </c>
      <c r="B10" s="4" t="s">
        <v>33</v>
      </c>
      <c r="C10" s="11">
        <v>1144.92</v>
      </c>
      <c r="D10" s="4" t="s">
        <v>82</v>
      </c>
    </row>
    <row r="11" spans="1:4" ht="15.75" thickBot="1" x14ac:dyDescent="0.3">
      <c r="A11" s="5" t="s">
        <v>14</v>
      </c>
      <c r="B11" s="4" t="s">
        <v>33</v>
      </c>
      <c r="C11" s="11">
        <v>4441.2</v>
      </c>
      <c r="D11" s="4" t="s">
        <v>130</v>
      </c>
    </row>
    <row r="12" spans="1:4" ht="15.75" thickBot="1" x14ac:dyDescent="0.3">
      <c r="A12" s="5" t="s">
        <v>15</v>
      </c>
      <c r="B12" s="4" t="s">
        <v>83</v>
      </c>
      <c r="C12" s="11">
        <v>25810.18</v>
      </c>
      <c r="D12" s="4" t="s">
        <v>43</v>
      </c>
    </row>
    <row r="13" spans="1:4" x14ac:dyDescent="0.25">
      <c r="A13" s="28" t="s">
        <v>16</v>
      </c>
      <c r="B13" s="10" t="s">
        <v>131</v>
      </c>
      <c r="C13" s="30">
        <v>38287.14</v>
      </c>
      <c r="D13" s="28" t="s">
        <v>72</v>
      </c>
    </row>
    <row r="14" spans="1:4" ht="15.75" thickBot="1" x14ac:dyDescent="0.3">
      <c r="A14" s="29"/>
      <c r="B14" s="4" t="s">
        <v>71</v>
      </c>
      <c r="C14" s="31"/>
      <c r="D14" s="29"/>
    </row>
    <row r="15" spans="1:4" ht="26.25" thickBot="1" x14ac:dyDescent="0.3">
      <c r="A15" s="5" t="s">
        <v>19</v>
      </c>
      <c r="B15" s="4" t="s">
        <v>84</v>
      </c>
      <c r="C15" s="11">
        <v>32640</v>
      </c>
      <c r="D15" s="4" t="s">
        <v>132</v>
      </c>
    </row>
    <row r="16" spans="1:4" ht="26.25" thickBot="1" x14ac:dyDescent="0.3">
      <c r="A16" s="5" t="s">
        <v>20</v>
      </c>
      <c r="B16" s="4" t="s">
        <v>133</v>
      </c>
      <c r="C16" s="11">
        <v>3315.5</v>
      </c>
      <c r="D16" s="4" t="s">
        <v>134</v>
      </c>
    </row>
    <row r="17" spans="1:4" ht="26.25" thickBot="1" x14ac:dyDescent="0.3">
      <c r="A17" s="5" t="s">
        <v>21</v>
      </c>
      <c r="B17" s="4" t="s">
        <v>133</v>
      </c>
      <c r="C17" s="11">
        <v>33744</v>
      </c>
      <c r="D17" s="4" t="s">
        <v>135</v>
      </c>
    </row>
    <row r="18" spans="1:4" ht="26.25" thickBot="1" x14ac:dyDescent="0.3">
      <c r="A18" s="5" t="s">
        <v>23</v>
      </c>
      <c r="B18" s="4" t="s">
        <v>44</v>
      </c>
      <c r="C18" s="11">
        <v>2500</v>
      </c>
      <c r="D18" s="4" t="s">
        <v>136</v>
      </c>
    </row>
    <row r="19" spans="1:4" ht="15.75" thickBot="1" x14ac:dyDescent="0.3">
      <c r="A19" s="6"/>
      <c r="B19" s="8" t="s">
        <v>47</v>
      </c>
      <c r="C19" s="9">
        <f>SUM(C3:C18)</f>
        <v>243146.08000000002</v>
      </c>
      <c r="D19" s="7"/>
    </row>
    <row r="20" spans="1:4" ht="15.75" thickBot="1" x14ac:dyDescent="0.3"/>
    <row r="21" spans="1:4" ht="20.25" customHeight="1" thickBot="1" x14ac:dyDescent="0.3">
      <c r="A21" s="1" t="s">
        <v>0</v>
      </c>
      <c r="B21" s="2" t="s">
        <v>48</v>
      </c>
      <c r="C21" s="2" t="s">
        <v>2</v>
      </c>
      <c r="D21" s="2" t="s">
        <v>50</v>
      </c>
    </row>
    <row r="22" spans="1:4" ht="26.25" thickBot="1" x14ac:dyDescent="0.3">
      <c r="A22" s="5" t="s">
        <v>4</v>
      </c>
      <c r="B22" s="4" t="s">
        <v>137</v>
      </c>
      <c r="C22" s="11">
        <v>441166.06</v>
      </c>
      <c r="D22" s="4" t="s">
        <v>138</v>
      </c>
    </row>
    <row r="23" spans="1:4" ht="26.25" thickBot="1" x14ac:dyDescent="0.3">
      <c r="A23" s="5" t="s">
        <v>5</v>
      </c>
      <c r="B23" s="4" t="s">
        <v>137</v>
      </c>
      <c r="C23" s="11">
        <v>348307.62</v>
      </c>
      <c r="D23" s="4" t="s">
        <v>139</v>
      </c>
    </row>
    <row r="24" spans="1:4" ht="26.25" thickBot="1" x14ac:dyDescent="0.3">
      <c r="A24" s="5" t="s">
        <v>115</v>
      </c>
      <c r="B24" s="4" t="s">
        <v>140</v>
      </c>
      <c r="C24" s="11">
        <v>45000</v>
      </c>
      <c r="D24" s="4" t="s">
        <v>141</v>
      </c>
    </row>
    <row r="25" spans="1:4" ht="26.25" thickBot="1" x14ac:dyDescent="0.3">
      <c r="A25" s="5" t="s">
        <v>7</v>
      </c>
      <c r="B25" s="4" t="s">
        <v>28</v>
      </c>
      <c r="C25" s="11">
        <v>104653</v>
      </c>
      <c r="D25" s="4" t="s">
        <v>142</v>
      </c>
    </row>
    <row r="26" spans="1:4" ht="26.25" thickBot="1" x14ac:dyDescent="0.3">
      <c r="A26" s="5" t="s">
        <v>8</v>
      </c>
      <c r="B26" s="4" t="s">
        <v>28</v>
      </c>
      <c r="C26" s="11">
        <v>56244</v>
      </c>
      <c r="D26" s="4" t="s">
        <v>143</v>
      </c>
    </row>
    <row r="27" spans="1:4" ht="15.75" thickBot="1" x14ac:dyDescent="0.3">
      <c r="A27" s="6"/>
      <c r="B27" s="8" t="s">
        <v>56</v>
      </c>
      <c r="C27" s="9">
        <f>SUM(C22:C26)</f>
        <v>995370.67999999993</v>
      </c>
      <c r="D27" s="7"/>
    </row>
    <row r="30" spans="1:4" x14ac:dyDescent="0.25">
      <c r="A30" s="14"/>
      <c r="B30" s="14" t="s">
        <v>201</v>
      </c>
      <c r="C30" s="24">
        <v>1238516.76</v>
      </c>
    </row>
  </sheetData>
  <mergeCells count="3">
    <mergeCell ref="D13:D14"/>
    <mergeCell ref="A13:A14"/>
    <mergeCell ref="C13:C1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7A3C-FA48-4D8B-BAE7-F0F41D132E07}">
  <dimension ref="A1:E34"/>
  <sheetViews>
    <sheetView tabSelected="1" topLeftCell="A10" workbookViewId="0">
      <selection activeCell="G29" sqref="G29"/>
    </sheetView>
  </sheetViews>
  <sheetFormatPr defaultRowHeight="15" x14ac:dyDescent="0.25"/>
  <cols>
    <col min="1" max="1" width="3.85546875" customWidth="1"/>
    <col min="2" max="2" width="14.85546875" customWidth="1"/>
    <col min="3" max="3" width="20.140625" customWidth="1"/>
    <col min="4" max="4" width="52" customWidth="1"/>
  </cols>
  <sheetData>
    <row r="1" spans="1:5" ht="15.75" thickBot="1" x14ac:dyDescent="0.3"/>
    <row r="2" spans="1:5" ht="15.75" thickBot="1" x14ac:dyDescent="0.3">
      <c r="A2" s="1" t="s">
        <v>0</v>
      </c>
      <c r="B2" s="2" t="s">
        <v>1</v>
      </c>
      <c r="C2" s="3" t="s">
        <v>2</v>
      </c>
      <c r="D2" s="2" t="s">
        <v>3</v>
      </c>
      <c r="E2" s="27"/>
    </row>
    <row r="3" spans="1:5" ht="24" customHeight="1" thickBot="1" x14ac:dyDescent="0.3">
      <c r="A3" s="5" t="s">
        <v>4</v>
      </c>
      <c r="B3" s="4" t="s">
        <v>144</v>
      </c>
      <c r="C3" s="11">
        <v>295788.26</v>
      </c>
      <c r="D3" s="4" t="s">
        <v>145</v>
      </c>
      <c r="E3" s="27">
        <v>2018</v>
      </c>
    </row>
    <row r="4" spans="1:5" ht="27" customHeight="1" thickBot="1" x14ac:dyDescent="0.3">
      <c r="A4" s="5" t="s">
        <v>5</v>
      </c>
      <c r="B4" s="4" t="s">
        <v>148</v>
      </c>
      <c r="C4" s="11" t="s">
        <v>149</v>
      </c>
      <c r="D4" s="4" t="s">
        <v>150</v>
      </c>
      <c r="E4" s="27">
        <v>2017</v>
      </c>
    </row>
    <row r="5" spans="1:5" ht="37.5" customHeight="1" thickBot="1" x14ac:dyDescent="0.3">
      <c r="A5" s="5" t="s">
        <v>6</v>
      </c>
      <c r="B5" s="4" t="s">
        <v>146</v>
      </c>
      <c r="C5" s="11">
        <v>199049.12</v>
      </c>
      <c r="D5" s="11" t="s">
        <v>151</v>
      </c>
      <c r="E5" s="27">
        <v>2017</v>
      </c>
    </row>
    <row r="6" spans="1:5" ht="25.5" customHeight="1" thickBot="1" x14ac:dyDescent="0.3">
      <c r="A6" s="5" t="s">
        <v>7</v>
      </c>
      <c r="B6" s="4" t="s">
        <v>146</v>
      </c>
      <c r="C6" s="11">
        <v>156549.93</v>
      </c>
      <c r="D6" s="4" t="s">
        <v>152</v>
      </c>
      <c r="E6" s="27">
        <v>2017</v>
      </c>
    </row>
    <row r="7" spans="1:5" ht="28.5" customHeight="1" thickBot="1" x14ac:dyDescent="0.3">
      <c r="A7" s="5" t="s">
        <v>8</v>
      </c>
      <c r="B7" s="4" t="s">
        <v>144</v>
      </c>
      <c r="C7" s="11">
        <v>142903.24</v>
      </c>
      <c r="D7" s="4" t="s">
        <v>153</v>
      </c>
      <c r="E7" s="27">
        <v>2017</v>
      </c>
    </row>
    <row r="8" spans="1:5" ht="15.75" thickBot="1" x14ac:dyDescent="0.3">
      <c r="A8" s="5" t="s">
        <v>11</v>
      </c>
      <c r="B8" s="4" t="s">
        <v>148</v>
      </c>
      <c r="C8" s="11">
        <v>948207.81</v>
      </c>
      <c r="D8" s="4" t="s">
        <v>154</v>
      </c>
      <c r="E8" s="27">
        <v>2020</v>
      </c>
    </row>
    <row r="9" spans="1:5" ht="26.25" thickBot="1" x14ac:dyDescent="0.3">
      <c r="A9" s="5" t="s">
        <v>12</v>
      </c>
      <c r="B9" s="4" t="s">
        <v>144</v>
      </c>
      <c r="C9" s="11">
        <v>710996.92</v>
      </c>
      <c r="D9" s="4" t="s">
        <v>155</v>
      </c>
      <c r="E9" s="27">
        <v>2020</v>
      </c>
    </row>
    <row r="10" spans="1:5" ht="15.75" thickBot="1" x14ac:dyDescent="0.3">
      <c r="A10" s="5" t="s">
        <v>13</v>
      </c>
      <c r="B10" s="4" t="s">
        <v>144</v>
      </c>
      <c r="C10" s="11">
        <v>36480</v>
      </c>
      <c r="D10" s="4" t="s">
        <v>156</v>
      </c>
      <c r="E10" s="27">
        <v>2020</v>
      </c>
    </row>
    <row r="11" spans="1:5" ht="15.75" thickBot="1" x14ac:dyDescent="0.3">
      <c r="A11" s="5" t="s">
        <v>14</v>
      </c>
      <c r="B11" s="4" t="s">
        <v>157</v>
      </c>
      <c r="C11" s="11">
        <v>9377.2999999999993</v>
      </c>
      <c r="D11" s="4" t="s">
        <v>158</v>
      </c>
      <c r="E11" s="27">
        <v>2021</v>
      </c>
    </row>
    <row r="12" spans="1:5" ht="15.75" thickBot="1" x14ac:dyDescent="0.3">
      <c r="A12" s="5" t="s">
        <v>15</v>
      </c>
      <c r="B12" s="4" t="s">
        <v>159</v>
      </c>
      <c r="C12" s="11">
        <v>33744</v>
      </c>
      <c r="D12" s="4" t="s">
        <v>160</v>
      </c>
      <c r="E12" s="27">
        <v>2021</v>
      </c>
    </row>
    <row r="13" spans="1:5" ht="21" customHeight="1" thickBot="1" x14ac:dyDescent="0.3">
      <c r="A13" s="5" t="s">
        <v>16</v>
      </c>
      <c r="B13" s="4" t="s">
        <v>161</v>
      </c>
      <c r="C13" s="12">
        <v>560576.9</v>
      </c>
      <c r="D13" s="5" t="s">
        <v>162</v>
      </c>
      <c r="E13" s="27">
        <v>2021</v>
      </c>
    </row>
    <row r="14" spans="1:5" ht="24.75" customHeight="1" thickBot="1" x14ac:dyDescent="0.3">
      <c r="A14" s="5" t="s">
        <v>19</v>
      </c>
      <c r="B14" s="4" t="s">
        <v>146</v>
      </c>
      <c r="C14" s="11">
        <v>1985216.24</v>
      </c>
      <c r="D14" s="4" t="s">
        <v>163</v>
      </c>
      <c r="E14" s="27">
        <v>2021</v>
      </c>
    </row>
    <row r="15" spans="1:5" ht="26.25" customHeight="1" thickBot="1" x14ac:dyDescent="0.3">
      <c r="A15" s="5" t="s">
        <v>20</v>
      </c>
      <c r="B15" s="4" t="s">
        <v>148</v>
      </c>
      <c r="C15" s="11">
        <v>46005.32</v>
      </c>
      <c r="D15" s="4" t="s">
        <v>164</v>
      </c>
      <c r="E15" s="27">
        <v>2021</v>
      </c>
    </row>
    <row r="16" spans="1:5" ht="36.75" customHeight="1" thickBot="1" x14ac:dyDescent="0.3">
      <c r="A16" s="5" t="s">
        <v>21</v>
      </c>
      <c r="B16" s="4" t="s">
        <v>165</v>
      </c>
      <c r="C16" s="11">
        <v>86001</v>
      </c>
      <c r="D16" s="4" t="s">
        <v>166</v>
      </c>
      <c r="E16" s="27">
        <v>2021</v>
      </c>
    </row>
    <row r="17" spans="1:5" ht="36.75" customHeight="1" thickBot="1" x14ac:dyDescent="0.3">
      <c r="A17" s="17" t="s">
        <v>23</v>
      </c>
      <c r="B17" s="10" t="s">
        <v>144</v>
      </c>
      <c r="C17" s="18">
        <v>64154.41</v>
      </c>
      <c r="D17" s="10" t="s">
        <v>167</v>
      </c>
      <c r="E17" s="27">
        <v>2021</v>
      </c>
    </row>
    <row r="18" spans="1:5" ht="23.25" customHeight="1" thickBot="1" x14ac:dyDescent="0.3">
      <c r="A18" s="20" t="s">
        <v>24</v>
      </c>
      <c r="B18" s="21" t="s">
        <v>148</v>
      </c>
      <c r="C18" s="22">
        <v>81600</v>
      </c>
      <c r="D18" s="23" t="s">
        <v>168</v>
      </c>
      <c r="E18" s="27">
        <v>2021</v>
      </c>
    </row>
    <row r="19" spans="1:5" ht="23.25" customHeight="1" thickBot="1" x14ac:dyDescent="0.3">
      <c r="A19" s="16" t="s">
        <v>25</v>
      </c>
      <c r="B19" s="19" t="s">
        <v>161</v>
      </c>
      <c r="C19" s="11">
        <v>389975</v>
      </c>
      <c r="D19" s="4" t="s">
        <v>169</v>
      </c>
      <c r="E19" s="27">
        <v>2022</v>
      </c>
    </row>
    <row r="20" spans="1:5" ht="23.25" customHeight="1" thickBot="1" x14ac:dyDescent="0.3">
      <c r="A20" s="16" t="s">
        <v>27</v>
      </c>
      <c r="B20" s="5" t="s">
        <v>170</v>
      </c>
      <c r="C20" s="11">
        <v>2961</v>
      </c>
      <c r="D20" s="4" t="s">
        <v>171</v>
      </c>
      <c r="E20" s="27">
        <v>2022</v>
      </c>
    </row>
    <row r="21" spans="1:5" ht="23.25" customHeight="1" thickBot="1" x14ac:dyDescent="0.3">
      <c r="A21" s="16" t="s">
        <v>172</v>
      </c>
      <c r="B21" s="5" t="s">
        <v>170</v>
      </c>
      <c r="C21" s="11">
        <v>540</v>
      </c>
      <c r="D21" s="4" t="s">
        <v>173</v>
      </c>
      <c r="E21" s="27">
        <v>2022</v>
      </c>
    </row>
    <row r="22" spans="1:5" ht="23.25" customHeight="1" thickBot="1" x14ac:dyDescent="0.3">
      <c r="A22" s="16" t="s">
        <v>174</v>
      </c>
      <c r="B22" s="5" t="s">
        <v>170</v>
      </c>
      <c r="C22" s="11">
        <v>3300</v>
      </c>
      <c r="D22" s="4" t="s">
        <v>175</v>
      </c>
      <c r="E22" s="27">
        <v>2022</v>
      </c>
    </row>
    <row r="23" spans="1:5" ht="23.25" customHeight="1" thickBot="1" x14ac:dyDescent="0.3">
      <c r="A23" s="16" t="s">
        <v>176</v>
      </c>
      <c r="B23" s="19" t="s">
        <v>161</v>
      </c>
      <c r="C23" s="11">
        <v>1001310</v>
      </c>
      <c r="D23" s="4" t="s">
        <v>177</v>
      </c>
      <c r="E23" s="27">
        <v>2022</v>
      </c>
    </row>
    <row r="24" spans="1:5" ht="36" customHeight="1" thickBot="1" x14ac:dyDescent="0.3">
      <c r="A24" s="16" t="s">
        <v>178</v>
      </c>
      <c r="B24" s="5" t="s">
        <v>179</v>
      </c>
      <c r="C24" s="11">
        <v>10000</v>
      </c>
      <c r="D24" s="4" t="s">
        <v>180</v>
      </c>
      <c r="E24" s="27">
        <v>2022</v>
      </c>
    </row>
    <row r="25" spans="1:5" ht="38.25" customHeight="1" thickBot="1" x14ac:dyDescent="0.3">
      <c r="A25" s="16" t="s">
        <v>181</v>
      </c>
      <c r="B25" s="5" t="s">
        <v>144</v>
      </c>
      <c r="C25" s="11">
        <v>266736.96000000002</v>
      </c>
      <c r="D25" s="4" t="s">
        <v>182</v>
      </c>
      <c r="E25" s="27">
        <v>2022</v>
      </c>
    </row>
    <row r="26" spans="1:5" ht="23.25" customHeight="1" thickBot="1" x14ac:dyDescent="0.3">
      <c r="A26" s="16" t="s">
        <v>183</v>
      </c>
      <c r="B26" s="5" t="s">
        <v>184</v>
      </c>
      <c r="C26" s="11">
        <v>329570.95</v>
      </c>
      <c r="D26" s="4" t="s">
        <v>185</v>
      </c>
      <c r="E26" s="27">
        <v>2022</v>
      </c>
    </row>
    <row r="27" spans="1:5" ht="23.25" customHeight="1" thickBot="1" x14ac:dyDescent="0.3">
      <c r="A27" s="16" t="s">
        <v>186</v>
      </c>
      <c r="B27" s="5" t="s">
        <v>161</v>
      </c>
      <c r="C27" s="11">
        <v>142414.46</v>
      </c>
      <c r="D27" s="4" t="s">
        <v>187</v>
      </c>
      <c r="E27" s="27">
        <v>2022</v>
      </c>
    </row>
    <row r="28" spans="1:5" ht="28.5" customHeight="1" thickBot="1" x14ac:dyDescent="0.3">
      <c r="A28" s="16" t="s">
        <v>188</v>
      </c>
      <c r="B28" s="5" t="s">
        <v>165</v>
      </c>
      <c r="C28" s="11">
        <v>127616</v>
      </c>
      <c r="D28" s="4" t="s">
        <v>189</v>
      </c>
      <c r="E28" s="27">
        <v>2022</v>
      </c>
    </row>
    <row r="29" spans="1:5" ht="28.5" customHeight="1" thickBot="1" x14ac:dyDescent="0.3">
      <c r="A29" s="16" t="s">
        <v>190</v>
      </c>
      <c r="B29" s="5" t="s">
        <v>161</v>
      </c>
      <c r="C29" s="11">
        <v>371788.55</v>
      </c>
      <c r="D29" s="4" t="s">
        <v>191</v>
      </c>
      <c r="E29" s="27">
        <v>2022</v>
      </c>
    </row>
    <row r="30" spans="1:5" ht="28.5" customHeight="1" thickBot="1" x14ac:dyDescent="0.3">
      <c r="A30" s="16" t="s">
        <v>192</v>
      </c>
      <c r="B30" s="5" t="s">
        <v>159</v>
      </c>
      <c r="C30" s="11">
        <v>962377.06</v>
      </c>
      <c r="D30" s="4" t="s">
        <v>193</v>
      </c>
      <c r="E30" s="27">
        <v>2022</v>
      </c>
    </row>
    <row r="31" spans="1:5" ht="23.25" customHeight="1" thickBot="1" x14ac:dyDescent="0.3">
      <c r="A31" s="16" t="s">
        <v>194</v>
      </c>
      <c r="B31" s="5" t="s">
        <v>161</v>
      </c>
      <c r="C31" s="11">
        <v>467456</v>
      </c>
      <c r="D31" s="4" t="s">
        <v>195</v>
      </c>
      <c r="E31" s="27">
        <v>2022</v>
      </c>
    </row>
    <row r="32" spans="1:5" ht="23.25" customHeight="1" thickBot="1" x14ac:dyDescent="0.3">
      <c r="A32" s="16" t="s">
        <v>196</v>
      </c>
      <c r="B32" s="5" t="s">
        <v>161</v>
      </c>
      <c r="C32" s="11">
        <v>305206.32</v>
      </c>
      <c r="D32" s="4" t="s">
        <v>200</v>
      </c>
      <c r="E32" s="27">
        <v>2022</v>
      </c>
    </row>
    <row r="33" spans="1:5" ht="23.25" customHeight="1" thickBot="1" x14ac:dyDescent="0.3">
      <c r="A33" s="16" t="s">
        <v>199</v>
      </c>
      <c r="B33" s="5" t="s">
        <v>197</v>
      </c>
      <c r="C33" s="11">
        <v>220</v>
      </c>
      <c r="D33" s="4" t="s">
        <v>198</v>
      </c>
      <c r="E33" s="25">
        <v>2022</v>
      </c>
    </row>
    <row r="34" spans="1:5" ht="21.75" customHeight="1" thickBot="1" x14ac:dyDescent="0.3">
      <c r="A34" s="6"/>
      <c r="B34" s="8" t="s">
        <v>147</v>
      </c>
      <c r="C34" s="9">
        <f>SUM(C3:C33)</f>
        <v>9738122.75</v>
      </c>
      <c r="D34" s="7"/>
      <c r="E34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Rok 2016</vt:lpstr>
      <vt:lpstr>Rok 2017</vt:lpstr>
      <vt:lpstr>Rok 2018</vt:lpstr>
      <vt:lpstr>Rok 2019</vt:lpstr>
      <vt:lpstr>Rok 2020</vt:lpstr>
      <vt:lpstr>Rok 2021</vt:lpstr>
      <vt:lpstr>Schválené dotácie-NFP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Očovayová</dc:creator>
  <cp:lastModifiedBy>Miroslava Kováčová</cp:lastModifiedBy>
  <cp:lastPrinted>2022-10-14T10:27:08Z</cp:lastPrinted>
  <dcterms:created xsi:type="dcterms:W3CDTF">2022-10-13T12:31:16Z</dcterms:created>
  <dcterms:modified xsi:type="dcterms:W3CDTF">2022-10-17T05:55:55Z</dcterms:modified>
</cp:coreProperties>
</file>